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374C74E7-74EC-4A3D-BB29-7580F82ABFC1}" xr6:coauthVersionLast="47" xr6:coauthVersionMax="47" xr10:uidLastSave="{00000000-0000-0000-0000-000000000000}"/>
  <bookViews>
    <workbookView xWindow="-120" yWindow="-120" windowWidth="29040" windowHeight="15720" xr2:uid="{00000000-000D-0000-FFFF-FFFF00000000}"/>
  </bookViews>
  <sheets>
    <sheet name="Key figures May - 2025" sheetId="1" r:id="rId1"/>
    <sheet name="PAX May - 2025 (monthly)" sheetId="2" r:id="rId2"/>
    <sheet name="PAX May - 2025 (ytd)" sheetId="3" r:id="rId3"/>
    <sheet name="Mvt May - 2025 (monthly)" sheetId="4" r:id="rId4"/>
    <sheet name="Mvt May - 2025 (ytd)" sheetId="5" r:id="rId5"/>
    <sheet name="F&amp;M May - 2025 (monthly)" sheetId="6" r:id="rId6"/>
    <sheet name="F&amp;M May - 2025 (ytd)" sheetId="7" r:id="rId7"/>
  </sheets>
  <definedNames>
    <definedName name="_xlnm.Print_Titles" localSheetId="5">'F&amp;M May - 2025 (monthly)'!$1:$4</definedName>
    <definedName name="_xlnm.Print_Titles" localSheetId="6">'F&amp;M May - 2025 (ytd)'!$1:$4</definedName>
    <definedName name="_xlnm.Print_Titles" localSheetId="0">'Key figures May - 2025'!$1:$2</definedName>
    <definedName name="_xlnm.Print_Titles" localSheetId="3">'Mvt May - 2025 (monthly)'!$1:$3</definedName>
    <definedName name="_xlnm.Print_Titles" localSheetId="4">'Mvt May - 2025 (ytd)'!$1:$3</definedName>
    <definedName name="_xlnm.Print_Titles" localSheetId="1">'PAX May - 2025 (monthly)'!$1:$3</definedName>
    <definedName name="_xlnm.Print_Titles" localSheetId="2">'PAX May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G8" i="1" s="1"/>
  <c r="C8" i="1"/>
  <c r="B8" i="1"/>
  <c r="G7" i="1"/>
  <c r="D7" i="1"/>
  <c r="G6" i="1"/>
  <c r="D6" i="1"/>
  <c r="D8" i="1" l="1"/>
</calcChain>
</file>

<file path=xl/sharedStrings.xml><?xml version="1.0" encoding="utf-8"?>
<sst xmlns="http://schemas.openxmlformats.org/spreadsheetml/2006/main" count="871" uniqueCount="174">
  <si>
    <t>Monthly report, May - 2025</t>
  </si>
  <si>
    <t/>
  </si>
  <si>
    <t>TERMINAL PASSENGERS -   transfer and infants included</t>
  </si>
  <si>
    <t xml:space="preserve">May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</si>
  <si>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</si>
  <si>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</si>
  <si>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</si>
  <si>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</si>
  <si>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</si>
  <si>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</si>
  <si>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</si>
  <si>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</si>
  <si>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</si>
  <si>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</si>
  <si>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</si>
  <si>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</si>
  <si>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</si>
  <si>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</si>
  <si>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</si>
  <si>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</si>
  <si>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</si>
  <si>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</si>
  <si>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</si>
  <si>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</si>
  <si>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</si>
  <si>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</si>
  <si>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</si>
  <si>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</si>
  <si>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</si>
  <si>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</si>
  <si>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</si>
  <si>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</si>
  <si>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</si>
  <si>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</si>
  <si>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</si>
  <si>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</si>
  <si>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</si>
  <si>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</si>
  <si>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</si>
  <si>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</si>
  <si>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</si>
  <si>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</si>
  <si>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</si>
  <si>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</si>
  <si>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</si>
  <si>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</si>
  <si>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</si>
  <si>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</si>
  <si>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</si>
  <si>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</si>
  <si>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</si>
  <si>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</si>
  <si>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</si>
  <si>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</si>
  <si>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</si>
  <si>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</si>
  <si>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</si>
  <si>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</si>
  <si>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</si>
  <si>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</si>
  <si>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</si>
  <si>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</si>
  <si>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</si>
  <si>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</si>
  <si>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</si>
  <si>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</si>
  <si>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</si>
  <si>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</si>
  <si>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</si>
  <si>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</si>
  <si>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</si>
  <si>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</si>
  <si>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</si>
  <si>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</si>
  <si>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</si>
  <si>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</si>
  <si>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</si>
  <si>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</si>
  <si>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</si>
  <si>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</si>
  <si>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</si>
  <si>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</si>
  <si>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</si>
  <si>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</si>
  <si>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</si>
  <si>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</si>
  <si>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</si>
  <si>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</si>
  <si>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</si>
  <si>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</si>
  <si>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</si>
  <si>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</si>
  <si>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</si>
  <si>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</si>
  <si>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</si>
  <si>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</si>
  <si>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</si>
  <si>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</si>
  <si>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</si>
  <si>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</si>
  <si>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</si>
  <si>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</si>
  <si>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</si>
  <si>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</si>
  <si>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</si>
  <si>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</si>
  <si>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</si>
  <si>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</si>
  <si>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</si>
  <si>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</si>
  <si>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</si>
  <si>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</si>
  <si>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</si>
  <si>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</si>
  <si>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</si>
  <si>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</si>
  <si>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May - 2025</t>
  </si>
  <si>
    <t>Passengers incl. infants ytd, May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</si>
  <si>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</si>
  <si>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</si>
  <si>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</si>
  <si>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</si>
  <si>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</si>
  <si>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</si>
  <si>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</si>
  <si>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</si>
  <si>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</si>
  <si>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</si>
  <si>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</si>
  <si>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</si>
  <si>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</si>
  <si>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</si>
  <si>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</si>
  <si>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</si>
  <si>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</si>
  <si>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</si>
  <si>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</si>
  <si>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</si>
  <si>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</si>
  <si>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</si>
  <si>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</si>
  <si>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</si>
  <si>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</si>
  <si>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</si>
  <si>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</si>
  <si>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</si>
  <si>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</si>
  <si>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</si>
  <si>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</si>
  <si>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</si>
  <si>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</si>
  <si>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</si>
  <si>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</si>
  <si>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</si>
  <si>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</si>
  <si>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</si>
  <si>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</si>
  <si>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</si>
  <si>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</si>
  <si>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</si>
  <si>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</si>
  <si>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</si>
  <si>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</si>
  <si>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</si>
  <si>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</si>
  <si>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May - 2025</t>
  </si>
  <si>
    <t>Flight movements YTD, May - 2025</t>
  </si>
  <si>
    <t>Weight</t>
  </si>
  <si>
    <t>Mail</t>
  </si>
  <si>
    <t>Metric tonnes</t>
  </si>
  <si>
    <t>Freight and mail monthly, May - 2025</t>
  </si>
  <si>
    <t>Freight and mail year to date, May - 2025</t>
  </si>
  <si>
    <t>RETURN TRIPS - Domestic and International</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</si>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</sst>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2"/>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5"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352425</xdr:colOff>
      <xdr:row>26</xdr:row>
      <xdr:rowOff>165100</xdr:rowOff>
    </xdr:to>
    <xdr:sp macro="" textlink="">
      <xdr:nvSpPr>
        <xdr:cNvPr id="2" name="Rektangel 1">
          <a:extLst>
            <a:ext uri="{FF2B5EF4-FFF2-40B4-BE49-F238E27FC236}">
              <a16:creationId xmlns:a16="http://schemas.microsoft.com/office/drawing/2014/main" id="{5CFC0D13-CF3A-430A-8EF7-63230697AEA9}"/>
            </a:ext>
          </a:extLst>
        </xdr:cNvPr>
        <xdr:cNvSpPr/>
      </xdr:nvSpPr>
      <xdr:spPr>
        <a:xfrm>
          <a:off x="692150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topLeftCell="B1" workbookViewId="0">
      <pane ySplit="2" topLeftCell="A3" activePane="bottomLeft" state="frozen"/>
      <selection pane="bottomLeft" activeCell="J4" sqref="J4"/>
    </sheetView>
  </sheetViews>
  <sheetFormatPr baseColWidth="10"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4.140625" customWidth="1"/>
  </cols>
  <sheetData>
    <row r="1" spans="1:10" ht="25.5" customHeight="1" x14ac:dyDescent="0.25">
      <c r="A1" s="59" t="s">
        <v>0</v>
      </c>
      <c r="B1" s="60"/>
      <c r="C1" s="60"/>
      <c r="D1" s="60"/>
      <c r="E1" s="60"/>
      <c r="F1" s="60"/>
      <c r="G1" s="60"/>
    </row>
    <row r="2" spans="1:10" ht="19.149999999999999" customHeight="1" x14ac:dyDescent="0.25"/>
    <row r="3" spans="1:10" ht="19.149999999999999" customHeight="1" x14ac:dyDescent="0.25">
      <c r="A3" s="53" t="s">
        <v>1</v>
      </c>
      <c r="B3" s="62" t="s">
        <v>172</v>
      </c>
      <c r="C3" s="63"/>
      <c r="D3" s="63"/>
      <c r="E3" s="63"/>
      <c r="F3" s="63"/>
      <c r="G3" s="63"/>
    </row>
    <row r="4" spans="1:10" ht="19.149999999999999" customHeight="1" x14ac:dyDescent="0.25">
      <c r="A4" s="54" t="s">
        <v>1</v>
      </c>
      <c r="B4" s="64" t="s">
        <v>3</v>
      </c>
      <c r="C4" s="64"/>
      <c r="D4" s="65"/>
      <c r="E4" s="66" t="s">
        <v>4</v>
      </c>
      <c r="F4" s="67"/>
      <c r="G4" s="68"/>
      <c r="J4" s="58" t="s">
        <v>173</v>
      </c>
    </row>
    <row r="5" spans="1:10" ht="19.149999999999999" customHeight="1" x14ac:dyDescent="0.25">
      <c r="A5" s="54" t="s">
        <v>1</v>
      </c>
      <c r="B5" s="8" t="s">
        <v>5</v>
      </c>
      <c r="C5" s="9" t="s">
        <v>6</v>
      </c>
      <c r="D5" s="9" t="s">
        <v>7</v>
      </c>
      <c r="E5" s="8" t="s">
        <v>5</v>
      </c>
      <c r="F5" s="8" t="s">
        <v>6</v>
      </c>
      <c r="G5" s="8" t="s">
        <v>7</v>
      </c>
    </row>
    <row r="6" spans="1:10" ht="19.149999999999999" customHeight="1" x14ac:dyDescent="0.25">
      <c r="A6" s="55" t="s">
        <v>8</v>
      </c>
      <c r="B6" s="56">
        <v>409672</v>
      </c>
      <c r="C6" s="56">
        <v>402742.5</v>
      </c>
      <c r="D6" s="57">
        <f>+B6/C6-1</f>
        <v>1.7205782851325679E-2</v>
      </c>
      <c r="E6" s="56">
        <v>1934071</v>
      </c>
      <c r="F6" s="56">
        <v>1892863.5</v>
      </c>
      <c r="G6" s="57">
        <f t="shared" ref="G6:G8" si="0">+E6/F6-1</f>
        <v>2.1769926885905955E-2</v>
      </c>
    </row>
    <row r="7" spans="1:10" ht="19.149999999999999" customHeight="1" x14ac:dyDescent="0.25">
      <c r="A7" s="55" t="s">
        <v>11</v>
      </c>
      <c r="B7" s="56">
        <v>929755</v>
      </c>
      <c r="C7" s="56">
        <v>937754</v>
      </c>
      <c r="D7" s="57">
        <f t="shared" ref="D7:D8" si="1">+B7/C7-1</f>
        <v>-8.5299556173580315E-3</v>
      </c>
      <c r="E7" s="56">
        <v>3993330</v>
      </c>
      <c r="F7" s="56">
        <v>3766830</v>
      </c>
      <c r="G7" s="57">
        <f t="shared" si="0"/>
        <v>6.0130135949856944E-2</v>
      </c>
    </row>
    <row r="8" spans="1:10" ht="19.149999999999999" customHeight="1" x14ac:dyDescent="0.25">
      <c r="A8" s="55" t="s">
        <v>13</v>
      </c>
      <c r="B8" s="56">
        <f>SUM(B6:B7)</f>
        <v>1339427</v>
      </c>
      <c r="C8" s="56">
        <f>SUM(C6:C7)</f>
        <v>1340496.5</v>
      </c>
      <c r="D8" s="57">
        <f t="shared" si="1"/>
        <v>-7.9783871125360672E-4</v>
      </c>
      <c r="E8" s="56">
        <f>SUM(E6:E7)</f>
        <v>5927401</v>
      </c>
      <c r="F8" s="56">
        <f>SUM(F6:F7)</f>
        <v>5659693.5</v>
      </c>
      <c r="G8" s="57">
        <f t="shared" si="0"/>
        <v>4.7300706301498519E-2</v>
      </c>
    </row>
    <row r="9" spans="1:10" ht="19.149999999999999" customHeight="1" x14ac:dyDescent="0.25"/>
    <row r="10" spans="1:10" x14ac:dyDescent="0.25">
      <c r="A10" s="1" t="s">
        <v>1</v>
      </c>
      <c r="B10" s="61" t="s">
        <v>2</v>
      </c>
      <c r="C10" s="60"/>
      <c r="D10" s="60"/>
      <c r="E10" s="60"/>
      <c r="F10" s="60"/>
      <c r="G10" s="60"/>
    </row>
    <row r="11" spans="1:10" ht="30" x14ac:dyDescent="0.25">
      <c r="A11" s="2" t="s">
        <v>1</v>
      </c>
      <c r="B11" s="3" t="s">
        <v>3</v>
      </c>
      <c r="C11" s="3" t="s">
        <v>1</v>
      </c>
      <c r="D11" s="4" t="s">
        <v>1</v>
      </c>
      <c r="E11" s="5" t="s">
        <v>4</v>
      </c>
      <c r="F11" s="6" t="s">
        <v>1</v>
      </c>
      <c r="G11" s="7" t="s">
        <v>1</v>
      </c>
    </row>
    <row r="12" spans="1:10" x14ac:dyDescent="0.25">
      <c r="A12" s="2" t="s">
        <v>1</v>
      </c>
      <c r="B12" s="8" t="s">
        <v>5</v>
      </c>
      <c r="C12" s="9" t="s">
        <v>6</v>
      </c>
      <c r="D12" s="9" t="s">
        <v>7</v>
      </c>
      <c r="E12" s="8" t="s">
        <v>5</v>
      </c>
      <c r="F12" s="8" t="s">
        <v>6</v>
      </c>
      <c r="G12" s="8" t="s">
        <v>7</v>
      </c>
    </row>
    <row r="13" spans="1:10" x14ac:dyDescent="0.25">
      <c r="A13" s="10" t="s">
        <v>8</v>
      </c>
      <c r="B13" s="11">
        <v>2545939</v>
      </c>
      <c r="C13" s="11">
        <v>2550699</v>
      </c>
      <c r="D13" s="12">
        <v>-1.8661551206159599E-3</v>
      </c>
      <c r="E13" s="11">
        <v>11895685</v>
      </c>
      <c r="F13" s="11">
        <v>11580004</v>
      </c>
      <c r="G13" s="12">
        <v>2.7260871412479699E-2</v>
      </c>
    </row>
    <row r="14" spans="1:10" x14ac:dyDescent="0.25">
      <c r="A14" s="13" t="s">
        <v>9</v>
      </c>
      <c r="B14" s="14">
        <v>2542704</v>
      </c>
      <c r="C14" s="14">
        <v>2545740</v>
      </c>
      <c r="D14" s="15">
        <v>-1.19258054632445E-3</v>
      </c>
      <c r="E14" s="14">
        <v>11872055</v>
      </c>
      <c r="F14" s="14">
        <v>11549399</v>
      </c>
      <c r="G14" s="15">
        <v>2.7937038109082601E-2</v>
      </c>
    </row>
    <row r="15" spans="1:10" x14ac:dyDescent="0.25">
      <c r="A15" s="13" t="s">
        <v>10</v>
      </c>
      <c r="B15" s="14">
        <v>3235</v>
      </c>
      <c r="C15" s="14">
        <v>4959</v>
      </c>
      <c r="D15" s="15">
        <v>-0.34765073603549101</v>
      </c>
      <c r="E15" s="14">
        <v>23630</v>
      </c>
      <c r="F15" s="14">
        <v>30605</v>
      </c>
      <c r="G15" s="15">
        <v>-0.22790393726515301</v>
      </c>
    </row>
    <row r="16" spans="1:10" x14ac:dyDescent="0.25">
      <c r="A16" s="10" t="s">
        <v>11</v>
      </c>
      <c r="B16" s="11">
        <v>1894020</v>
      </c>
      <c r="C16" s="11">
        <v>1911627</v>
      </c>
      <c r="D16" s="12">
        <v>-9.2104788224899505E-3</v>
      </c>
      <c r="E16" s="11">
        <v>8111474</v>
      </c>
      <c r="F16" s="11">
        <v>7673481</v>
      </c>
      <c r="G16" s="12">
        <v>5.7078788622790602E-2</v>
      </c>
    </row>
    <row r="17" spans="1:7" x14ac:dyDescent="0.25">
      <c r="A17" s="13" t="s">
        <v>9</v>
      </c>
      <c r="B17" s="14">
        <v>1778284</v>
      </c>
      <c r="C17" s="14">
        <v>1794476</v>
      </c>
      <c r="D17" s="15">
        <v>-9.0232468977016096E-3</v>
      </c>
      <c r="E17" s="14">
        <v>7698904</v>
      </c>
      <c r="F17" s="14">
        <v>7268527</v>
      </c>
      <c r="G17" s="15">
        <v>5.9211034092602297E-2</v>
      </c>
    </row>
    <row r="18" spans="1:7" x14ac:dyDescent="0.25">
      <c r="A18" s="13" t="s">
        <v>10</v>
      </c>
      <c r="B18" s="14">
        <v>115736</v>
      </c>
      <c r="C18" s="14">
        <v>117151</v>
      </c>
      <c r="D18" s="15">
        <v>-1.20784286945907E-2</v>
      </c>
      <c r="E18" s="14">
        <v>412570</v>
      </c>
      <c r="F18" s="14">
        <v>404954</v>
      </c>
      <c r="G18" s="15">
        <v>1.88070743837572E-2</v>
      </c>
    </row>
    <row r="19" spans="1:7" x14ac:dyDescent="0.25">
      <c r="A19" s="10" t="s">
        <v>12</v>
      </c>
      <c r="B19" s="11">
        <v>47482</v>
      </c>
      <c r="C19" s="11">
        <v>43066</v>
      </c>
      <c r="D19" s="12">
        <v>0.102540287001347</v>
      </c>
      <c r="E19" s="11">
        <v>218636</v>
      </c>
      <c r="F19" s="11">
        <v>206293</v>
      </c>
      <c r="G19" s="12">
        <v>5.9832374341349401E-2</v>
      </c>
    </row>
    <row r="20" spans="1:7" x14ac:dyDescent="0.25">
      <c r="A20" s="10" t="s">
        <v>13</v>
      </c>
      <c r="B20" s="11">
        <v>4487441</v>
      </c>
      <c r="C20" s="11">
        <v>4505392</v>
      </c>
      <c r="D20" s="12">
        <v>-3.9843369899888797E-3</v>
      </c>
      <c r="E20" s="11">
        <v>20225795</v>
      </c>
      <c r="F20" s="11">
        <v>19459778</v>
      </c>
      <c r="G20" s="12">
        <v>3.9364118131255101E-2</v>
      </c>
    </row>
    <row r="21" spans="1:7" ht="15.95" customHeight="1" x14ac:dyDescent="0.25"/>
    <row r="22" spans="1:7" x14ac:dyDescent="0.25">
      <c r="A22" s="1" t="s">
        <v>1</v>
      </c>
      <c r="B22" s="61" t="s">
        <v>14</v>
      </c>
      <c r="C22" s="60"/>
      <c r="D22" s="60"/>
      <c r="E22" s="60"/>
      <c r="F22" s="60"/>
      <c r="G22" s="60"/>
    </row>
    <row r="23" spans="1:7" ht="30" x14ac:dyDescent="0.25">
      <c r="A23" s="2" t="s">
        <v>1</v>
      </c>
      <c r="B23" s="16" t="s">
        <v>3</v>
      </c>
      <c r="C23" s="3" t="s">
        <v>1</v>
      </c>
      <c r="D23" s="4" t="s">
        <v>1</v>
      </c>
      <c r="E23" s="17" t="s">
        <v>4</v>
      </c>
      <c r="F23" s="6" t="s">
        <v>1</v>
      </c>
      <c r="G23" s="7" t="s">
        <v>1</v>
      </c>
    </row>
    <row r="24" spans="1:7" x14ac:dyDescent="0.25">
      <c r="A24" s="2" t="s">
        <v>1</v>
      </c>
      <c r="B24" s="8" t="s">
        <v>5</v>
      </c>
      <c r="C24" s="9" t="s">
        <v>6</v>
      </c>
      <c r="D24" s="9" t="s">
        <v>7</v>
      </c>
      <c r="E24" s="8" t="s">
        <v>5</v>
      </c>
      <c r="F24" s="8" t="s">
        <v>6</v>
      </c>
      <c r="G24" s="8" t="s">
        <v>7</v>
      </c>
    </row>
    <row r="25" spans="1:7" x14ac:dyDescent="0.25">
      <c r="A25" s="10" t="s">
        <v>8</v>
      </c>
      <c r="B25" s="11">
        <v>35575</v>
      </c>
      <c r="C25" s="11">
        <v>35211</v>
      </c>
      <c r="D25" s="12">
        <v>1.03376785663571E-2</v>
      </c>
      <c r="E25" s="11">
        <v>169773</v>
      </c>
      <c r="F25" s="11">
        <v>167201</v>
      </c>
      <c r="G25" s="12">
        <v>1.5382683117923899E-2</v>
      </c>
    </row>
    <row r="26" spans="1:7" x14ac:dyDescent="0.25">
      <c r="A26" s="13" t="s">
        <v>9</v>
      </c>
      <c r="B26" s="14">
        <v>34996</v>
      </c>
      <c r="C26" s="14">
        <v>34494</v>
      </c>
      <c r="D26" s="15">
        <v>1.45532556386618E-2</v>
      </c>
      <c r="E26" s="14">
        <v>166975</v>
      </c>
      <c r="F26" s="14">
        <v>163823</v>
      </c>
      <c r="G26" s="15">
        <v>1.9240277616696101E-2</v>
      </c>
    </row>
    <row r="27" spans="1:7" x14ac:dyDescent="0.25">
      <c r="A27" s="13" t="s">
        <v>10</v>
      </c>
      <c r="B27" s="14">
        <v>325</v>
      </c>
      <c r="C27" s="14">
        <v>382</v>
      </c>
      <c r="D27" s="15">
        <v>-0.149214659685864</v>
      </c>
      <c r="E27" s="14">
        <v>1495</v>
      </c>
      <c r="F27" s="14">
        <v>1545</v>
      </c>
      <c r="G27" s="15">
        <v>-3.2362459546925598E-2</v>
      </c>
    </row>
    <row r="28" spans="1:7" x14ac:dyDescent="0.25">
      <c r="A28" s="13" t="s">
        <v>15</v>
      </c>
      <c r="B28" s="14">
        <v>254</v>
      </c>
      <c r="C28" s="14">
        <v>335</v>
      </c>
      <c r="D28" s="15">
        <v>-0.24179104477611901</v>
      </c>
      <c r="E28" s="14">
        <v>1303</v>
      </c>
      <c r="F28" s="14">
        <v>1833</v>
      </c>
      <c r="G28" s="15">
        <v>-0.28914348063284201</v>
      </c>
    </row>
    <row r="29" spans="1:7" x14ac:dyDescent="0.25">
      <c r="A29" s="10" t="s">
        <v>11</v>
      </c>
      <c r="B29" s="11">
        <v>16167</v>
      </c>
      <c r="C29" s="11">
        <v>16349</v>
      </c>
      <c r="D29" s="12">
        <v>-1.11321793381858E-2</v>
      </c>
      <c r="E29" s="11">
        <v>68362</v>
      </c>
      <c r="F29" s="11">
        <v>66676</v>
      </c>
      <c r="G29" s="12">
        <v>2.5286459895614601E-2</v>
      </c>
    </row>
    <row r="30" spans="1:7" x14ac:dyDescent="0.25">
      <c r="A30" s="13" t="s">
        <v>9</v>
      </c>
      <c r="B30" s="14">
        <v>14448</v>
      </c>
      <c r="C30" s="14">
        <v>14677</v>
      </c>
      <c r="D30" s="15">
        <v>-1.5602643592014701E-2</v>
      </c>
      <c r="E30" s="14">
        <v>61382</v>
      </c>
      <c r="F30" s="14">
        <v>59610</v>
      </c>
      <c r="G30" s="15">
        <v>2.9726555946988802E-2</v>
      </c>
    </row>
    <row r="31" spans="1:7" x14ac:dyDescent="0.25">
      <c r="A31" s="13" t="s">
        <v>10</v>
      </c>
      <c r="B31" s="14">
        <v>1136</v>
      </c>
      <c r="C31" s="14">
        <v>1081</v>
      </c>
      <c r="D31" s="15">
        <v>5.0878815911193302E-2</v>
      </c>
      <c r="E31" s="14">
        <v>4146</v>
      </c>
      <c r="F31" s="14">
        <v>4222</v>
      </c>
      <c r="G31" s="15">
        <v>-1.8000947418285201E-2</v>
      </c>
    </row>
    <row r="32" spans="1:7" x14ac:dyDescent="0.25">
      <c r="A32" s="13" t="s">
        <v>15</v>
      </c>
      <c r="B32" s="14">
        <v>583</v>
      </c>
      <c r="C32" s="14">
        <v>591</v>
      </c>
      <c r="D32" s="15">
        <v>-1.35363790186125E-2</v>
      </c>
      <c r="E32" s="14">
        <v>2834</v>
      </c>
      <c r="F32" s="14">
        <v>2844</v>
      </c>
      <c r="G32" s="15">
        <v>-3.5161744022503502E-3</v>
      </c>
    </row>
    <row r="33" spans="1:7" x14ac:dyDescent="0.25">
      <c r="A33" s="10" t="s">
        <v>12</v>
      </c>
      <c r="B33" s="11">
        <v>3381</v>
      </c>
      <c r="C33" s="11">
        <v>3038</v>
      </c>
      <c r="D33" s="12">
        <v>0.112903225806452</v>
      </c>
      <c r="E33" s="11">
        <v>15290</v>
      </c>
      <c r="F33" s="11">
        <v>14203</v>
      </c>
      <c r="G33" s="12">
        <v>7.65331268041963E-2</v>
      </c>
    </row>
    <row r="34" spans="1:7" x14ac:dyDescent="0.25">
      <c r="A34" s="10" t="s">
        <v>16</v>
      </c>
      <c r="B34" s="11">
        <v>55123</v>
      </c>
      <c r="C34" s="11">
        <v>54598</v>
      </c>
      <c r="D34" s="12">
        <v>9.6157368401773007E-3</v>
      </c>
      <c r="E34" s="11">
        <v>253425</v>
      </c>
      <c r="F34" s="11">
        <v>248080</v>
      </c>
      <c r="G34" s="12">
        <v>2.1545469203482701E-2</v>
      </c>
    </row>
    <row r="35" spans="1:7" ht="0.2" customHeight="1" x14ac:dyDescent="0.25"/>
    <row r="36" spans="1:7" x14ac:dyDescent="0.25">
      <c r="A36" s="13" t="s">
        <v>17</v>
      </c>
      <c r="B36" s="14">
        <v>8515</v>
      </c>
      <c r="C36" s="14">
        <v>9817</v>
      </c>
      <c r="D36" s="15">
        <v>-0.132627075481308</v>
      </c>
      <c r="E36" s="14">
        <v>35321</v>
      </c>
      <c r="F36" s="14">
        <v>37700</v>
      </c>
      <c r="G36" s="15">
        <v>-6.3103448275862103E-2</v>
      </c>
    </row>
    <row r="37" spans="1:7" x14ac:dyDescent="0.25">
      <c r="A37" s="10" t="s">
        <v>18</v>
      </c>
      <c r="B37" s="11">
        <v>63638</v>
      </c>
      <c r="C37" s="11">
        <v>64415</v>
      </c>
      <c r="D37" s="12">
        <v>-1.2062407824264499E-2</v>
      </c>
      <c r="E37" s="11">
        <v>288746</v>
      </c>
      <c r="F37" s="11">
        <v>285780</v>
      </c>
      <c r="G37" s="12">
        <v>1.03786129190286E-2</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10.06.2025 08:56:40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51E9-E98B-4419-9508-0054EFC67DD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116</v>
      </c>
      <c r="B2" s="60"/>
      <c r="C2" s="60"/>
      <c r="D2" s="60"/>
      <c r="E2" s="60"/>
      <c r="F2" s="60"/>
      <c r="G2" s="60"/>
      <c r="H2" s="60"/>
      <c r="I2" s="60"/>
      <c r="J2" s="60"/>
      <c r="K2" s="60"/>
      <c r="L2" s="60"/>
      <c r="M2" s="60"/>
      <c r="N2" s="60"/>
      <c r="O2" s="60"/>
      <c r="P2" s="60"/>
      <c r="Q2" s="60"/>
    </row>
    <row r="3" spans="1:17" ht="12.2" customHeight="1" x14ac:dyDescent="0.25"/>
    <row r="4" spans="1:17" x14ac:dyDescent="0.25">
      <c r="A4" s="41" t="s">
        <v>1</v>
      </c>
      <c r="B4" s="41" t="s">
        <v>1</v>
      </c>
      <c r="C4" s="69" t="s">
        <v>115</v>
      </c>
      <c r="D4" s="70"/>
      <c r="E4" s="70"/>
      <c r="F4" s="70"/>
      <c r="G4" s="70"/>
      <c r="H4" s="70"/>
      <c r="I4" s="70"/>
      <c r="J4" s="70"/>
      <c r="K4" s="40" t="s">
        <v>1</v>
      </c>
      <c r="L4" s="40" t="s">
        <v>1</v>
      </c>
      <c r="M4" s="40" t="s">
        <v>1</v>
      </c>
      <c r="N4" s="39" t="s">
        <v>1</v>
      </c>
      <c r="O4" s="38" t="s">
        <v>1</v>
      </c>
      <c r="P4" s="71" t="s">
        <v>1</v>
      </c>
      <c r="Q4" s="72"/>
    </row>
    <row r="5" spans="1:17" ht="15.75" x14ac:dyDescent="0.25">
      <c r="A5" s="34" t="s">
        <v>1</v>
      </c>
      <c r="B5" s="34" t="s">
        <v>1</v>
      </c>
      <c r="C5" s="73" t="s">
        <v>8</v>
      </c>
      <c r="D5" s="74"/>
      <c r="E5" s="74"/>
      <c r="F5" s="74"/>
      <c r="G5" s="73" t="s">
        <v>11</v>
      </c>
      <c r="H5" s="74"/>
      <c r="I5" s="74"/>
      <c r="J5" s="74"/>
      <c r="K5" s="37" t="s">
        <v>1</v>
      </c>
      <c r="L5" s="36" t="s">
        <v>1</v>
      </c>
      <c r="M5" s="71" t="s">
        <v>114</v>
      </c>
      <c r="N5" s="72"/>
      <c r="O5" s="35" t="s">
        <v>113</v>
      </c>
      <c r="P5" s="75" t="s">
        <v>112</v>
      </c>
      <c r="Q5" s="76"/>
    </row>
    <row r="6" spans="1:17" x14ac:dyDescent="0.25">
      <c r="A6" s="34" t="s">
        <v>1</v>
      </c>
      <c r="B6" s="34" t="s">
        <v>1</v>
      </c>
      <c r="C6" s="33" t="s">
        <v>111</v>
      </c>
      <c r="D6" s="33" t="s">
        <v>110</v>
      </c>
      <c r="E6" s="77" t="s">
        <v>109</v>
      </c>
      <c r="F6" s="78"/>
      <c r="G6" s="33" t="s">
        <v>111</v>
      </c>
      <c r="H6" s="33" t="s">
        <v>110</v>
      </c>
      <c r="I6" s="77" t="s">
        <v>109</v>
      </c>
      <c r="J6" s="78"/>
      <c r="K6" s="79" t="s">
        <v>12</v>
      </c>
      <c r="L6" s="80"/>
      <c r="M6" s="81" t="s">
        <v>108</v>
      </c>
      <c r="N6" s="82"/>
      <c r="O6" s="32" t="s">
        <v>1</v>
      </c>
      <c r="P6" s="81" t="s">
        <v>1</v>
      </c>
      <c r="Q6" s="82"/>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29725</v>
      </c>
      <c r="D9" s="19">
        <v>2340</v>
      </c>
      <c r="E9" s="19">
        <v>32065</v>
      </c>
      <c r="F9" s="18">
        <v>4.8012812132304898E-2</v>
      </c>
      <c r="G9" s="19">
        <v>1348</v>
      </c>
      <c r="H9" s="20"/>
      <c r="I9" s="19">
        <v>1348</v>
      </c>
      <c r="J9" s="18">
        <v>-0.102529960053262</v>
      </c>
      <c r="K9" s="20"/>
      <c r="L9" s="18">
        <v>-1</v>
      </c>
      <c r="M9" s="19">
        <v>33413</v>
      </c>
      <c r="N9" s="18">
        <v>4.09034267912773E-2</v>
      </c>
      <c r="O9" s="19">
        <v>602</v>
      </c>
      <c r="P9" s="19">
        <v>34015</v>
      </c>
      <c r="Q9" s="18">
        <v>5.4826805594318899E-2</v>
      </c>
    </row>
    <row r="10" spans="1:17" x14ac:dyDescent="0.25">
      <c r="A10" s="21" t="s">
        <v>102</v>
      </c>
      <c r="B10" s="21" t="s">
        <v>101</v>
      </c>
      <c r="C10" s="19">
        <v>5662</v>
      </c>
      <c r="D10" s="19">
        <v>34</v>
      </c>
      <c r="E10" s="19">
        <v>5696</v>
      </c>
      <c r="F10" s="18">
        <v>0.41585881183196599</v>
      </c>
      <c r="G10" s="19">
        <v>53</v>
      </c>
      <c r="H10" s="20"/>
      <c r="I10" s="19">
        <v>53</v>
      </c>
      <c r="J10" s="20"/>
      <c r="K10" s="20"/>
      <c r="L10" s="20"/>
      <c r="M10" s="19">
        <v>5749</v>
      </c>
      <c r="N10" s="18">
        <v>0.42903305990554302</v>
      </c>
      <c r="O10" s="19">
        <v>1233</v>
      </c>
      <c r="P10" s="19">
        <v>6982</v>
      </c>
      <c r="Q10" s="18">
        <v>0.42112762059841202</v>
      </c>
    </row>
    <row r="11" spans="1:17" x14ac:dyDescent="0.25">
      <c r="A11" s="21" t="s">
        <v>100</v>
      </c>
      <c r="B11" s="21" t="s">
        <v>99</v>
      </c>
      <c r="C11" s="19">
        <v>16578</v>
      </c>
      <c r="D11" s="20"/>
      <c r="E11" s="19">
        <v>16578</v>
      </c>
      <c r="F11" s="18">
        <v>6.2518968133535701E-3</v>
      </c>
      <c r="G11" s="19">
        <v>978</v>
      </c>
      <c r="H11" s="20"/>
      <c r="I11" s="19">
        <v>978</v>
      </c>
      <c r="J11" s="20"/>
      <c r="K11" s="20"/>
      <c r="L11" s="20"/>
      <c r="M11" s="19">
        <v>17556</v>
      </c>
      <c r="N11" s="18">
        <v>6.5614567526555395E-2</v>
      </c>
      <c r="O11" s="19">
        <v>0</v>
      </c>
      <c r="P11" s="19">
        <v>17556</v>
      </c>
      <c r="Q11" s="18">
        <v>6.5614567526555395E-2</v>
      </c>
    </row>
    <row r="12" spans="1:17" x14ac:dyDescent="0.25">
      <c r="A12" s="21" t="s">
        <v>98</v>
      </c>
      <c r="B12" s="21" t="s">
        <v>97</v>
      </c>
      <c r="C12" s="19">
        <v>260339</v>
      </c>
      <c r="D12" s="19">
        <v>50084</v>
      </c>
      <c r="E12" s="19">
        <v>310423</v>
      </c>
      <c r="F12" s="18">
        <v>-9.1344704343015407E-2</v>
      </c>
      <c r="G12" s="19">
        <v>214993</v>
      </c>
      <c r="H12" s="19">
        <v>10028</v>
      </c>
      <c r="I12" s="19">
        <v>225021</v>
      </c>
      <c r="J12" s="18">
        <v>-1.1170532995258499E-2</v>
      </c>
      <c r="K12" s="19">
        <v>14282</v>
      </c>
      <c r="L12" s="18">
        <v>1.4779025152764001E-2</v>
      </c>
      <c r="M12" s="19">
        <v>549726</v>
      </c>
      <c r="N12" s="18">
        <v>-5.7503780436370402E-2</v>
      </c>
      <c r="O12" s="19">
        <v>395</v>
      </c>
      <c r="P12" s="19">
        <v>550121</v>
      </c>
      <c r="Q12" s="18">
        <v>-5.76586082794747E-2</v>
      </c>
    </row>
    <row r="13" spans="1:17" x14ac:dyDescent="0.25">
      <c r="A13" s="21" t="s">
        <v>96</v>
      </c>
      <c r="B13" s="21" t="s">
        <v>95</v>
      </c>
      <c r="C13" s="19">
        <v>369</v>
      </c>
      <c r="D13" s="19">
        <v>2</v>
      </c>
      <c r="E13" s="19">
        <v>371</v>
      </c>
      <c r="F13" s="18">
        <v>2.7027027027026998E-3</v>
      </c>
      <c r="G13" s="20"/>
      <c r="H13" s="20"/>
      <c r="I13" s="20"/>
      <c r="J13" s="20"/>
      <c r="K13" s="20"/>
      <c r="L13" s="20"/>
      <c r="M13" s="19">
        <v>371</v>
      </c>
      <c r="N13" s="18">
        <v>2.7027027027026998E-3</v>
      </c>
      <c r="O13" s="19">
        <v>740</v>
      </c>
      <c r="P13" s="19">
        <v>1111</v>
      </c>
      <c r="Q13" s="18">
        <v>1.2762078395624399E-2</v>
      </c>
    </row>
    <row r="14" spans="1:17" x14ac:dyDescent="0.25">
      <c r="A14" s="21" t="s">
        <v>94</v>
      </c>
      <c r="B14" s="21" t="s">
        <v>93</v>
      </c>
      <c r="C14" s="19">
        <v>112695</v>
      </c>
      <c r="D14" s="19">
        <v>50104</v>
      </c>
      <c r="E14" s="19">
        <v>162799</v>
      </c>
      <c r="F14" s="18">
        <v>3.0301687857174499E-2</v>
      </c>
      <c r="G14" s="19">
        <v>3710</v>
      </c>
      <c r="H14" s="19">
        <v>104</v>
      </c>
      <c r="I14" s="19">
        <v>3814</v>
      </c>
      <c r="J14" s="18">
        <v>0.86503667481662605</v>
      </c>
      <c r="K14" s="20"/>
      <c r="L14" s="20"/>
      <c r="M14" s="19">
        <v>166613</v>
      </c>
      <c r="N14" s="18">
        <v>4.0966911580946702E-2</v>
      </c>
      <c r="O14" s="19">
        <v>4513</v>
      </c>
      <c r="P14" s="19">
        <v>171126</v>
      </c>
      <c r="Q14" s="18">
        <v>3.8865010563123803E-2</v>
      </c>
    </row>
    <row r="15" spans="1:17" x14ac:dyDescent="0.25">
      <c r="A15" s="21" t="s">
        <v>92</v>
      </c>
      <c r="B15" s="21" t="s">
        <v>91</v>
      </c>
      <c r="C15" s="19">
        <v>9896</v>
      </c>
      <c r="D15" s="19">
        <v>96</v>
      </c>
      <c r="E15" s="19">
        <v>9992</v>
      </c>
      <c r="F15" s="18">
        <v>0.27140857615472702</v>
      </c>
      <c r="G15" s="20"/>
      <c r="H15" s="20"/>
      <c r="I15" s="20"/>
      <c r="J15" s="20"/>
      <c r="K15" s="19">
        <v>3262</v>
      </c>
      <c r="L15" s="18">
        <v>0.70339425587467397</v>
      </c>
      <c r="M15" s="19">
        <v>13254</v>
      </c>
      <c r="N15" s="18">
        <v>0.35604665438919603</v>
      </c>
      <c r="O15" s="19">
        <v>270</v>
      </c>
      <c r="P15" s="19">
        <v>13524</v>
      </c>
      <c r="Q15" s="18">
        <v>0.33900990099009898</v>
      </c>
    </row>
    <row r="16" spans="1:17" x14ac:dyDescent="0.25">
      <c r="A16" s="21" t="s">
        <v>90</v>
      </c>
      <c r="B16" s="21" t="s">
        <v>89</v>
      </c>
      <c r="C16" s="19">
        <v>766</v>
      </c>
      <c r="D16" s="19">
        <v>24</v>
      </c>
      <c r="E16" s="19">
        <v>790</v>
      </c>
      <c r="F16" s="18">
        <v>-0.104308390022676</v>
      </c>
      <c r="G16" s="20"/>
      <c r="H16" s="20"/>
      <c r="I16" s="20"/>
      <c r="J16" s="20"/>
      <c r="K16" s="20"/>
      <c r="L16" s="20"/>
      <c r="M16" s="19">
        <v>790</v>
      </c>
      <c r="N16" s="18">
        <v>-0.104308390022676</v>
      </c>
      <c r="O16" s="19">
        <v>584</v>
      </c>
      <c r="P16" s="19">
        <v>1374</v>
      </c>
      <c r="Q16" s="18">
        <v>-1.9271948608137E-2</v>
      </c>
    </row>
    <row r="17" spans="1:17" x14ac:dyDescent="0.25">
      <c r="A17" s="21" t="s">
        <v>88</v>
      </c>
      <c r="B17" s="21" t="s">
        <v>87</v>
      </c>
      <c r="C17" s="19">
        <v>8151</v>
      </c>
      <c r="D17" s="19">
        <v>132</v>
      </c>
      <c r="E17" s="19">
        <v>8283</v>
      </c>
      <c r="F17" s="18">
        <v>-0.2258154967754</v>
      </c>
      <c r="G17" s="20"/>
      <c r="H17" s="20"/>
      <c r="I17" s="20"/>
      <c r="J17" s="20"/>
      <c r="K17" s="19">
        <v>1545</v>
      </c>
      <c r="L17" s="18">
        <v>-0.58964143426294802</v>
      </c>
      <c r="M17" s="19">
        <v>9828</v>
      </c>
      <c r="N17" s="18">
        <v>-0.32051991150442499</v>
      </c>
      <c r="O17" s="19">
        <v>0</v>
      </c>
      <c r="P17" s="19">
        <v>9828</v>
      </c>
      <c r="Q17" s="18">
        <v>-0.33224622910721602</v>
      </c>
    </row>
    <row r="18" spans="1:17" x14ac:dyDescent="0.25">
      <c r="A18" s="21" t="s">
        <v>86</v>
      </c>
      <c r="B18" s="21" t="s">
        <v>85</v>
      </c>
      <c r="C18" s="19">
        <v>7064</v>
      </c>
      <c r="D18" s="19">
        <v>24</v>
      </c>
      <c r="E18" s="19">
        <v>7088</v>
      </c>
      <c r="F18" s="18">
        <v>3.2182903742536802E-2</v>
      </c>
      <c r="G18" s="20"/>
      <c r="H18" s="20"/>
      <c r="I18" s="20"/>
      <c r="J18" s="20"/>
      <c r="K18" s="20"/>
      <c r="L18" s="20"/>
      <c r="M18" s="19">
        <v>7088</v>
      </c>
      <c r="N18" s="18">
        <v>3.2182903742536802E-2</v>
      </c>
      <c r="O18" s="19">
        <v>24</v>
      </c>
      <c r="P18" s="19">
        <v>7112</v>
      </c>
      <c r="Q18" s="18">
        <v>2.77456647398844E-2</v>
      </c>
    </row>
    <row r="19" spans="1:17" x14ac:dyDescent="0.25">
      <c r="A19" s="21" t="s">
        <v>84</v>
      </c>
      <c r="B19" s="21" t="s">
        <v>83</v>
      </c>
      <c r="C19" s="19">
        <v>11932</v>
      </c>
      <c r="D19" s="19">
        <v>944</v>
      </c>
      <c r="E19" s="19">
        <v>12876</v>
      </c>
      <c r="F19" s="18">
        <v>0.34278861195119398</v>
      </c>
      <c r="G19" s="20"/>
      <c r="H19" s="20"/>
      <c r="I19" s="20"/>
      <c r="J19" s="20"/>
      <c r="K19" s="19">
        <v>2140</v>
      </c>
      <c r="L19" s="18">
        <v>0.60781367392937602</v>
      </c>
      <c r="M19" s="19">
        <v>15016</v>
      </c>
      <c r="N19" s="18">
        <v>0.37509157509157498</v>
      </c>
      <c r="O19" s="19">
        <v>3114</v>
      </c>
      <c r="P19" s="19">
        <v>18130</v>
      </c>
      <c r="Q19" s="18">
        <v>0.29973474801061001</v>
      </c>
    </row>
    <row r="20" spans="1:17" x14ac:dyDescent="0.25">
      <c r="A20" s="21" t="s">
        <v>82</v>
      </c>
      <c r="B20" s="21" t="s">
        <v>81</v>
      </c>
      <c r="C20" s="19">
        <v>67444</v>
      </c>
      <c r="D20" s="19">
        <v>1398</v>
      </c>
      <c r="E20" s="19">
        <v>68842</v>
      </c>
      <c r="F20" s="18">
        <v>2.2274360725847198E-2</v>
      </c>
      <c r="G20" s="19">
        <v>6263</v>
      </c>
      <c r="H20" s="19">
        <v>36</v>
      </c>
      <c r="I20" s="19">
        <v>6299</v>
      </c>
      <c r="J20" s="18">
        <v>0.58625031478217104</v>
      </c>
      <c r="K20" s="20"/>
      <c r="L20" s="20"/>
      <c r="M20" s="19">
        <v>75141</v>
      </c>
      <c r="N20" s="18">
        <v>5.3678852383155902E-2</v>
      </c>
      <c r="O20" s="19">
        <v>1586</v>
      </c>
      <c r="P20" s="19">
        <v>76727</v>
      </c>
      <c r="Q20" s="18">
        <v>7.3615425517029098E-2</v>
      </c>
    </row>
    <row r="21" spans="1:17" x14ac:dyDescent="0.25">
      <c r="A21" s="21" t="s">
        <v>80</v>
      </c>
      <c r="B21" s="21" t="s">
        <v>79</v>
      </c>
      <c r="C21" s="19">
        <v>1487</v>
      </c>
      <c r="D21" s="19">
        <v>28</v>
      </c>
      <c r="E21" s="19">
        <v>1515</v>
      </c>
      <c r="F21" s="18">
        <v>0.45393474088291702</v>
      </c>
      <c r="G21" s="20"/>
      <c r="H21" s="20"/>
      <c r="I21" s="20"/>
      <c r="J21" s="20"/>
      <c r="K21" s="20"/>
      <c r="L21" s="20"/>
      <c r="M21" s="19">
        <v>1515</v>
      </c>
      <c r="N21" s="18">
        <v>0.45393474088291702</v>
      </c>
      <c r="O21" s="19">
        <v>132</v>
      </c>
      <c r="P21" s="19">
        <v>1647</v>
      </c>
      <c r="Q21" s="18">
        <v>0.304038004750594</v>
      </c>
    </row>
    <row r="22" spans="1:17" x14ac:dyDescent="0.25">
      <c r="A22" s="21" t="s">
        <v>78</v>
      </c>
      <c r="B22" s="21" t="s">
        <v>77</v>
      </c>
      <c r="C22" s="19">
        <v>948</v>
      </c>
      <c r="D22" s="19">
        <v>6</v>
      </c>
      <c r="E22" s="19">
        <v>954</v>
      </c>
      <c r="F22" s="18">
        <v>-4.8853439680957102E-2</v>
      </c>
      <c r="G22" s="20"/>
      <c r="H22" s="20"/>
      <c r="I22" s="20"/>
      <c r="J22" s="20"/>
      <c r="K22" s="20"/>
      <c r="L22" s="20"/>
      <c r="M22" s="19">
        <v>954</v>
      </c>
      <c r="N22" s="18">
        <v>-4.8853439680957102E-2</v>
      </c>
      <c r="O22" s="19">
        <v>783</v>
      </c>
      <c r="P22" s="19">
        <v>1737</v>
      </c>
      <c r="Q22" s="18">
        <v>-2.6890756302521E-2</v>
      </c>
    </row>
    <row r="23" spans="1:17" x14ac:dyDescent="0.25">
      <c r="A23" s="21" t="s">
        <v>76</v>
      </c>
      <c r="B23" s="21" t="s">
        <v>75</v>
      </c>
      <c r="C23" s="19">
        <v>21484</v>
      </c>
      <c r="D23" s="19">
        <v>4904</v>
      </c>
      <c r="E23" s="19">
        <v>26388</v>
      </c>
      <c r="F23" s="18">
        <v>5.9588821072919997E-2</v>
      </c>
      <c r="G23" s="19">
        <v>124</v>
      </c>
      <c r="H23" s="20"/>
      <c r="I23" s="19">
        <v>124</v>
      </c>
      <c r="J23" s="20"/>
      <c r="K23" s="20"/>
      <c r="L23" s="20"/>
      <c r="M23" s="19">
        <v>26512</v>
      </c>
      <c r="N23" s="18">
        <v>6.4567940893029196E-2</v>
      </c>
      <c r="O23" s="19">
        <v>331</v>
      </c>
      <c r="P23" s="19">
        <v>26843</v>
      </c>
      <c r="Q23" s="18">
        <v>7.7858978477353E-2</v>
      </c>
    </row>
    <row r="24" spans="1:17" x14ac:dyDescent="0.25">
      <c r="A24" s="21" t="s">
        <v>74</v>
      </c>
      <c r="B24" s="21" t="s">
        <v>73</v>
      </c>
      <c r="C24" s="19">
        <v>48708</v>
      </c>
      <c r="D24" s="19">
        <v>162</v>
      </c>
      <c r="E24" s="19">
        <v>48870</v>
      </c>
      <c r="F24" s="18">
        <v>-9.9519080171730806E-2</v>
      </c>
      <c r="G24" s="19">
        <v>24391</v>
      </c>
      <c r="H24" s="19">
        <v>234</v>
      </c>
      <c r="I24" s="19">
        <v>24625</v>
      </c>
      <c r="J24" s="18">
        <v>0.286841555183946</v>
      </c>
      <c r="K24" s="20"/>
      <c r="L24" s="20"/>
      <c r="M24" s="19">
        <v>73495</v>
      </c>
      <c r="N24" s="18">
        <v>1.1987957551732101E-3</v>
      </c>
      <c r="O24" s="19">
        <v>0</v>
      </c>
      <c r="P24" s="19">
        <v>73495</v>
      </c>
      <c r="Q24" s="18">
        <v>1.1987957551732101E-3</v>
      </c>
    </row>
    <row r="25" spans="1:17" x14ac:dyDescent="0.25">
      <c r="A25" s="21" t="s">
        <v>72</v>
      </c>
      <c r="B25" s="21" t="s">
        <v>71</v>
      </c>
      <c r="C25" s="19">
        <v>22317</v>
      </c>
      <c r="D25" s="19">
        <v>128</v>
      </c>
      <c r="E25" s="19">
        <v>22445</v>
      </c>
      <c r="F25" s="18">
        <v>-4.0647974012651703E-2</v>
      </c>
      <c r="G25" s="19">
        <v>343</v>
      </c>
      <c r="H25" s="20"/>
      <c r="I25" s="19">
        <v>343</v>
      </c>
      <c r="J25" s="20"/>
      <c r="K25" s="19">
        <v>6399</v>
      </c>
      <c r="L25" s="18">
        <v>0.319381443298969</v>
      </c>
      <c r="M25" s="19">
        <v>29187</v>
      </c>
      <c r="N25" s="18">
        <v>3.3314451603766899E-2</v>
      </c>
      <c r="O25" s="19">
        <v>62</v>
      </c>
      <c r="P25" s="19">
        <v>29249</v>
      </c>
      <c r="Q25" s="18">
        <v>3.5509452665864201E-2</v>
      </c>
    </row>
    <row r="26" spans="1:17" x14ac:dyDescent="0.25">
      <c r="A26" s="21" t="s">
        <v>70</v>
      </c>
      <c r="B26" s="21" t="s">
        <v>69</v>
      </c>
      <c r="C26" s="19">
        <v>5949</v>
      </c>
      <c r="D26" s="19">
        <v>32</v>
      </c>
      <c r="E26" s="19">
        <v>5981</v>
      </c>
      <c r="F26" s="18">
        <v>0.184121956048307</v>
      </c>
      <c r="G26" s="19">
        <v>10</v>
      </c>
      <c r="H26" s="20"/>
      <c r="I26" s="19">
        <v>10</v>
      </c>
      <c r="J26" s="18">
        <v>-0.76744186046511598</v>
      </c>
      <c r="K26" s="20"/>
      <c r="L26" s="20"/>
      <c r="M26" s="19">
        <v>5991</v>
      </c>
      <c r="N26" s="18">
        <v>0.17608951707891601</v>
      </c>
      <c r="O26" s="19">
        <v>0</v>
      </c>
      <c r="P26" s="19">
        <v>5991</v>
      </c>
      <c r="Q26" s="18">
        <v>6.01663422403114E-2</v>
      </c>
    </row>
    <row r="27" spans="1:17" x14ac:dyDescent="0.25">
      <c r="A27" s="21" t="s">
        <v>68</v>
      </c>
      <c r="B27" s="21" t="s">
        <v>67</v>
      </c>
      <c r="C27" s="19">
        <v>12780</v>
      </c>
      <c r="D27" s="19">
        <v>138</v>
      </c>
      <c r="E27" s="19">
        <v>12918</v>
      </c>
      <c r="F27" s="18">
        <v>0.163574130787246</v>
      </c>
      <c r="G27" s="19">
        <v>34</v>
      </c>
      <c r="H27" s="20"/>
      <c r="I27" s="19">
        <v>34</v>
      </c>
      <c r="J27" s="20"/>
      <c r="K27" s="20"/>
      <c r="L27" s="20"/>
      <c r="M27" s="19">
        <v>12952</v>
      </c>
      <c r="N27" s="18">
        <v>0.16663664204647799</v>
      </c>
      <c r="O27" s="19">
        <v>378</v>
      </c>
      <c r="P27" s="19">
        <v>13330</v>
      </c>
      <c r="Q27" s="18">
        <v>0.17465632710609799</v>
      </c>
    </row>
    <row r="28" spans="1:17" x14ac:dyDescent="0.25">
      <c r="A28" s="21" t="s">
        <v>66</v>
      </c>
      <c r="B28" s="21" t="s">
        <v>65</v>
      </c>
      <c r="C28" s="19">
        <v>1003</v>
      </c>
      <c r="D28" s="19">
        <v>2</v>
      </c>
      <c r="E28" s="19">
        <v>1005</v>
      </c>
      <c r="F28" s="18">
        <v>3.28879753340185E-2</v>
      </c>
      <c r="G28" s="20"/>
      <c r="H28" s="20"/>
      <c r="I28" s="20"/>
      <c r="J28" s="20"/>
      <c r="K28" s="20"/>
      <c r="L28" s="20"/>
      <c r="M28" s="19">
        <v>1005</v>
      </c>
      <c r="N28" s="18">
        <v>3.28879753340185E-2</v>
      </c>
      <c r="O28" s="19">
        <v>457</v>
      </c>
      <c r="P28" s="19">
        <v>1462</v>
      </c>
      <c r="Q28" s="18">
        <v>8.7797619047618999E-2</v>
      </c>
    </row>
    <row r="29" spans="1:17" x14ac:dyDescent="0.25">
      <c r="A29" s="21" t="s">
        <v>64</v>
      </c>
      <c r="B29" s="21" t="s">
        <v>63</v>
      </c>
      <c r="C29" s="19">
        <v>9287</v>
      </c>
      <c r="D29" s="19">
        <v>80</v>
      </c>
      <c r="E29" s="19">
        <v>9367</v>
      </c>
      <c r="F29" s="18">
        <v>8.1140350877192999E-2</v>
      </c>
      <c r="G29" s="20"/>
      <c r="H29" s="20"/>
      <c r="I29" s="20"/>
      <c r="J29" s="20"/>
      <c r="K29" s="20"/>
      <c r="L29" s="20"/>
      <c r="M29" s="19">
        <v>9367</v>
      </c>
      <c r="N29" s="18">
        <v>8.1140350877192999E-2</v>
      </c>
      <c r="O29" s="19">
        <v>226</v>
      </c>
      <c r="P29" s="19">
        <v>9593</v>
      </c>
      <c r="Q29" s="18">
        <v>7.1723829739693906E-2</v>
      </c>
    </row>
    <row r="30" spans="1:17" x14ac:dyDescent="0.25">
      <c r="A30" s="21" t="s">
        <v>62</v>
      </c>
      <c r="B30" s="21" t="s">
        <v>61</v>
      </c>
      <c r="C30" s="19">
        <v>29437</v>
      </c>
      <c r="D30" s="19">
        <v>36</v>
      </c>
      <c r="E30" s="19">
        <v>29473</v>
      </c>
      <c r="F30" s="18">
        <v>-7.8911181948871797E-2</v>
      </c>
      <c r="G30" s="20"/>
      <c r="H30" s="20"/>
      <c r="I30" s="20"/>
      <c r="J30" s="18">
        <v>-1</v>
      </c>
      <c r="K30" s="19">
        <v>0</v>
      </c>
      <c r="L30" s="20"/>
      <c r="M30" s="19">
        <v>29473</v>
      </c>
      <c r="N30" s="18">
        <v>-8.8200717732953807E-2</v>
      </c>
      <c r="O30" s="19">
        <v>110</v>
      </c>
      <c r="P30" s="19">
        <v>29583</v>
      </c>
      <c r="Q30" s="18">
        <v>-8.5561497326203204E-2</v>
      </c>
    </row>
    <row r="31" spans="1:17" x14ac:dyDescent="0.25">
      <c r="A31" s="21" t="s">
        <v>60</v>
      </c>
      <c r="B31" s="21" t="s">
        <v>59</v>
      </c>
      <c r="C31" s="19">
        <v>6084</v>
      </c>
      <c r="D31" s="19">
        <v>22</v>
      </c>
      <c r="E31" s="19">
        <v>6106</v>
      </c>
      <c r="F31" s="18">
        <v>0.219249201277955</v>
      </c>
      <c r="G31" s="20"/>
      <c r="H31" s="20"/>
      <c r="I31" s="20"/>
      <c r="J31" s="20"/>
      <c r="K31" s="20"/>
      <c r="L31" s="20"/>
      <c r="M31" s="19">
        <v>6106</v>
      </c>
      <c r="N31" s="18">
        <v>0.219249201277955</v>
      </c>
      <c r="O31" s="19">
        <v>151</v>
      </c>
      <c r="P31" s="19">
        <v>6257</v>
      </c>
      <c r="Q31" s="18">
        <v>0.18638604474782</v>
      </c>
    </row>
    <row r="32" spans="1:17" x14ac:dyDescent="0.25">
      <c r="A32" s="21" t="s">
        <v>58</v>
      </c>
      <c r="B32" s="21" t="s">
        <v>57</v>
      </c>
      <c r="C32" s="19">
        <v>1634</v>
      </c>
      <c r="D32" s="19">
        <v>40</v>
      </c>
      <c r="E32" s="19">
        <v>1674</v>
      </c>
      <c r="F32" s="18">
        <v>-1.47145379635079E-2</v>
      </c>
      <c r="G32" s="20"/>
      <c r="H32" s="20"/>
      <c r="I32" s="20"/>
      <c r="J32" s="20"/>
      <c r="K32" s="20"/>
      <c r="L32" s="20"/>
      <c r="M32" s="19">
        <v>1674</v>
      </c>
      <c r="N32" s="18">
        <v>-1.47145379635079E-2</v>
      </c>
      <c r="O32" s="19">
        <v>905</v>
      </c>
      <c r="P32" s="19">
        <v>2579</v>
      </c>
      <c r="Q32" s="18">
        <v>7.4218749999999997E-3</v>
      </c>
    </row>
    <row r="33" spans="1:17" x14ac:dyDescent="0.25">
      <c r="A33" s="21" t="s">
        <v>56</v>
      </c>
      <c r="B33" s="21" t="s">
        <v>55</v>
      </c>
      <c r="C33" s="19">
        <v>629618</v>
      </c>
      <c r="D33" s="19">
        <v>315178</v>
      </c>
      <c r="E33" s="19">
        <v>944796</v>
      </c>
      <c r="F33" s="18">
        <v>-7.2439554897077802E-3</v>
      </c>
      <c r="G33" s="19">
        <v>1137757</v>
      </c>
      <c r="H33" s="19">
        <v>227820</v>
      </c>
      <c r="I33" s="19">
        <v>1365577</v>
      </c>
      <c r="J33" s="18">
        <v>-2.1033509520638101E-2</v>
      </c>
      <c r="K33" s="20"/>
      <c r="L33" s="20"/>
      <c r="M33" s="19">
        <v>2310373</v>
      </c>
      <c r="N33" s="18">
        <v>-1.54410176054192E-2</v>
      </c>
      <c r="O33" s="19">
        <v>228</v>
      </c>
      <c r="P33" s="19">
        <v>2310601</v>
      </c>
      <c r="Q33" s="18">
        <v>-1.5485243789370299E-2</v>
      </c>
    </row>
    <row r="34" spans="1:17" x14ac:dyDescent="0.25">
      <c r="A34" s="21" t="s">
        <v>54</v>
      </c>
      <c r="B34" s="21" t="s">
        <v>53</v>
      </c>
      <c r="C34" s="19">
        <v>1322</v>
      </c>
      <c r="D34" s="19">
        <v>20</v>
      </c>
      <c r="E34" s="19">
        <v>1342</v>
      </c>
      <c r="F34" s="18">
        <v>-6.6109951287404295E-2</v>
      </c>
      <c r="G34" s="20"/>
      <c r="H34" s="20"/>
      <c r="I34" s="20"/>
      <c r="J34" s="20"/>
      <c r="K34" s="20"/>
      <c r="L34" s="20"/>
      <c r="M34" s="19">
        <v>1342</v>
      </c>
      <c r="N34" s="18">
        <v>-6.6109951287404295E-2</v>
      </c>
      <c r="O34" s="19">
        <v>0</v>
      </c>
      <c r="P34" s="19">
        <v>1342</v>
      </c>
      <c r="Q34" s="18">
        <v>-6.6109951287404295E-2</v>
      </c>
    </row>
    <row r="35" spans="1:17" x14ac:dyDescent="0.25">
      <c r="A35" s="21" t="s">
        <v>52</v>
      </c>
      <c r="B35" s="21" t="s">
        <v>51</v>
      </c>
      <c r="C35" s="19">
        <v>3682</v>
      </c>
      <c r="D35" s="19">
        <v>12</v>
      </c>
      <c r="E35" s="19">
        <v>3694</v>
      </c>
      <c r="F35" s="18">
        <v>0.15365396627108099</v>
      </c>
      <c r="G35" s="20"/>
      <c r="H35" s="20"/>
      <c r="I35" s="20"/>
      <c r="J35" s="20"/>
      <c r="K35" s="20"/>
      <c r="L35" s="20"/>
      <c r="M35" s="19">
        <v>3694</v>
      </c>
      <c r="N35" s="18">
        <v>0.15365396627108099</v>
      </c>
      <c r="O35" s="19">
        <v>0</v>
      </c>
      <c r="P35" s="19">
        <v>3694</v>
      </c>
      <c r="Q35" s="18">
        <v>-2.27513227513228E-2</v>
      </c>
    </row>
    <row r="36" spans="1:17" x14ac:dyDescent="0.25">
      <c r="A36" s="21" t="s">
        <v>50</v>
      </c>
      <c r="B36" s="21" t="s">
        <v>49</v>
      </c>
      <c r="C36" s="19">
        <v>617</v>
      </c>
      <c r="D36" s="19">
        <v>2</v>
      </c>
      <c r="E36" s="19">
        <v>619</v>
      </c>
      <c r="F36" s="18">
        <v>0.16135084427767399</v>
      </c>
      <c r="G36" s="20"/>
      <c r="H36" s="20"/>
      <c r="I36" s="20"/>
      <c r="J36" s="20"/>
      <c r="K36" s="20"/>
      <c r="L36" s="20"/>
      <c r="M36" s="19">
        <v>619</v>
      </c>
      <c r="N36" s="18">
        <v>0.16135084427767399</v>
      </c>
      <c r="O36" s="19">
        <v>314</v>
      </c>
      <c r="P36" s="19">
        <v>933</v>
      </c>
      <c r="Q36" s="18">
        <v>0.156133828996283</v>
      </c>
    </row>
    <row r="37" spans="1:17" x14ac:dyDescent="0.25">
      <c r="A37" s="21" t="s">
        <v>48</v>
      </c>
      <c r="B37" s="21" t="s">
        <v>47</v>
      </c>
      <c r="C37" s="19">
        <v>3734</v>
      </c>
      <c r="D37" s="19">
        <v>4</v>
      </c>
      <c r="E37" s="19">
        <v>3738</v>
      </c>
      <c r="F37" s="18">
        <v>2.4109589041095902E-2</v>
      </c>
      <c r="G37" s="20"/>
      <c r="H37" s="20"/>
      <c r="I37" s="20"/>
      <c r="J37" s="20"/>
      <c r="K37" s="20"/>
      <c r="L37" s="20"/>
      <c r="M37" s="19">
        <v>3738</v>
      </c>
      <c r="N37" s="18">
        <v>2.4109589041095902E-2</v>
      </c>
      <c r="O37" s="19">
        <v>617</v>
      </c>
      <c r="P37" s="19">
        <v>4355</v>
      </c>
      <c r="Q37" s="18">
        <v>3.7645937574457902E-2</v>
      </c>
    </row>
    <row r="38" spans="1:17" x14ac:dyDescent="0.25">
      <c r="A38" s="21" t="s">
        <v>46</v>
      </c>
      <c r="B38" s="21" t="s">
        <v>45</v>
      </c>
      <c r="C38" s="19">
        <v>6757</v>
      </c>
      <c r="D38" s="19">
        <v>42</v>
      </c>
      <c r="E38" s="19">
        <v>6799</v>
      </c>
      <c r="F38" s="18">
        <v>2.31753197893153E-2</v>
      </c>
      <c r="G38" s="20"/>
      <c r="H38" s="20"/>
      <c r="I38" s="20"/>
      <c r="J38" s="20"/>
      <c r="K38" s="20"/>
      <c r="L38" s="20"/>
      <c r="M38" s="19">
        <v>6799</v>
      </c>
      <c r="N38" s="18">
        <v>2.31753197893153E-2</v>
      </c>
      <c r="O38" s="19">
        <v>249</v>
      </c>
      <c r="P38" s="19">
        <v>7048</v>
      </c>
      <c r="Q38" s="18">
        <v>9.7421203438395401E-3</v>
      </c>
    </row>
    <row r="39" spans="1:17" x14ac:dyDescent="0.25">
      <c r="A39" s="21" t="s">
        <v>44</v>
      </c>
      <c r="B39" s="21" t="s">
        <v>43</v>
      </c>
      <c r="C39" s="19">
        <v>5000</v>
      </c>
      <c r="D39" s="19">
        <v>634</v>
      </c>
      <c r="E39" s="19">
        <v>5634</v>
      </c>
      <c r="F39" s="18">
        <v>2.7352297592997801E-2</v>
      </c>
      <c r="G39" s="20"/>
      <c r="H39" s="20"/>
      <c r="I39" s="20"/>
      <c r="J39" s="20"/>
      <c r="K39" s="20"/>
      <c r="L39" s="20"/>
      <c r="M39" s="19">
        <v>5634</v>
      </c>
      <c r="N39" s="18">
        <v>2.7352297592997801E-2</v>
      </c>
      <c r="O39" s="19">
        <v>1962</v>
      </c>
      <c r="P39" s="19">
        <v>7596</v>
      </c>
      <c r="Q39" s="18">
        <v>-5.78020342346812E-2</v>
      </c>
    </row>
    <row r="40" spans="1:17" x14ac:dyDescent="0.25">
      <c r="A40" s="21" t="s">
        <v>42</v>
      </c>
      <c r="B40" s="21" t="s">
        <v>41</v>
      </c>
      <c r="C40" s="19">
        <v>194854</v>
      </c>
      <c r="D40" s="19">
        <v>5320</v>
      </c>
      <c r="E40" s="19">
        <v>200174</v>
      </c>
      <c r="F40" s="18">
        <v>1.3477662116732099E-2</v>
      </c>
      <c r="G40" s="19">
        <v>132582</v>
      </c>
      <c r="H40" s="19">
        <v>2956</v>
      </c>
      <c r="I40" s="19">
        <v>135538</v>
      </c>
      <c r="J40" s="18">
        <v>-4.0588368537289803E-2</v>
      </c>
      <c r="K40" s="19">
        <v>19854</v>
      </c>
      <c r="L40" s="18">
        <v>0.15908692860061899</v>
      </c>
      <c r="M40" s="19">
        <v>355566</v>
      </c>
      <c r="N40" s="18">
        <v>-9.74957363175832E-4</v>
      </c>
      <c r="O40" s="19">
        <v>41</v>
      </c>
      <c r="P40" s="19">
        <v>355607</v>
      </c>
      <c r="Q40" s="18">
        <v>-9.1028879192877298E-4</v>
      </c>
    </row>
    <row r="41" spans="1:17" x14ac:dyDescent="0.25">
      <c r="A41" s="21" t="s">
        <v>40</v>
      </c>
      <c r="B41" s="21" t="s">
        <v>39</v>
      </c>
      <c r="C41" s="19">
        <v>11624</v>
      </c>
      <c r="D41" s="19">
        <v>90</v>
      </c>
      <c r="E41" s="19">
        <v>11714</v>
      </c>
      <c r="F41" s="18">
        <v>0.22033545160954299</v>
      </c>
      <c r="G41" s="20"/>
      <c r="H41" s="20"/>
      <c r="I41" s="20"/>
      <c r="J41" s="20"/>
      <c r="K41" s="20"/>
      <c r="L41" s="20"/>
      <c r="M41" s="19">
        <v>11714</v>
      </c>
      <c r="N41" s="18">
        <v>0.22033545160954299</v>
      </c>
      <c r="O41" s="19">
        <v>163</v>
      </c>
      <c r="P41" s="19">
        <v>11877</v>
      </c>
      <c r="Q41" s="18">
        <v>0.193668341708543</v>
      </c>
    </row>
    <row r="42" spans="1:17" x14ac:dyDescent="0.25">
      <c r="A42" s="21" t="s">
        <v>38</v>
      </c>
      <c r="B42" s="21" t="s">
        <v>37</v>
      </c>
      <c r="C42" s="19">
        <v>16604</v>
      </c>
      <c r="D42" s="19">
        <v>8</v>
      </c>
      <c r="E42" s="19">
        <v>16612</v>
      </c>
      <c r="F42" s="18">
        <v>3.10967661845944E-2</v>
      </c>
      <c r="G42" s="19">
        <v>1527</v>
      </c>
      <c r="H42" s="20"/>
      <c r="I42" s="19">
        <v>1527</v>
      </c>
      <c r="J42" s="18">
        <v>9.9352051835853106E-2</v>
      </c>
      <c r="K42" s="20"/>
      <c r="L42" s="20"/>
      <c r="M42" s="19">
        <v>18139</v>
      </c>
      <c r="N42" s="18">
        <v>3.6514285714285701E-2</v>
      </c>
      <c r="O42" s="19">
        <v>0</v>
      </c>
      <c r="P42" s="19">
        <v>18139</v>
      </c>
      <c r="Q42" s="18">
        <v>3.6514285714285701E-2</v>
      </c>
    </row>
    <row r="43" spans="1:17" x14ac:dyDescent="0.25">
      <c r="A43" s="21" t="s">
        <v>36</v>
      </c>
      <c r="B43" s="21" t="s">
        <v>35</v>
      </c>
      <c r="C43" s="19">
        <v>9018</v>
      </c>
      <c r="D43" s="19">
        <v>22</v>
      </c>
      <c r="E43" s="19">
        <v>9040</v>
      </c>
      <c r="F43" s="18">
        <v>0.11756706638645099</v>
      </c>
      <c r="G43" s="20"/>
      <c r="H43" s="20"/>
      <c r="I43" s="20"/>
      <c r="J43" s="20"/>
      <c r="K43" s="20"/>
      <c r="L43" s="20"/>
      <c r="M43" s="19">
        <v>9040</v>
      </c>
      <c r="N43" s="18">
        <v>0.11756706638645099</v>
      </c>
      <c r="O43" s="19">
        <v>38</v>
      </c>
      <c r="P43" s="19">
        <v>9078</v>
      </c>
      <c r="Q43" s="18">
        <v>0.122264804054889</v>
      </c>
    </row>
    <row r="44" spans="1:17" x14ac:dyDescent="0.25">
      <c r="A44" s="21" t="s">
        <v>34</v>
      </c>
      <c r="B44" s="21" t="s">
        <v>33</v>
      </c>
      <c r="C44" s="19">
        <v>1182</v>
      </c>
      <c r="D44" s="20"/>
      <c r="E44" s="19">
        <v>1182</v>
      </c>
      <c r="F44" s="18">
        <v>5.9139784946236597E-2</v>
      </c>
      <c r="G44" s="20"/>
      <c r="H44" s="20"/>
      <c r="I44" s="20"/>
      <c r="J44" s="20"/>
      <c r="K44" s="20"/>
      <c r="L44" s="20"/>
      <c r="M44" s="19">
        <v>1182</v>
      </c>
      <c r="N44" s="18">
        <v>5.9139784946236597E-2</v>
      </c>
      <c r="O44" s="19">
        <v>0</v>
      </c>
      <c r="P44" s="19">
        <v>1182</v>
      </c>
      <c r="Q44" s="18">
        <v>5.9139784946236597E-2</v>
      </c>
    </row>
    <row r="45" spans="1:17" x14ac:dyDescent="0.25">
      <c r="A45" s="21" t="s">
        <v>32</v>
      </c>
      <c r="B45" s="21" t="s">
        <v>31</v>
      </c>
      <c r="C45" s="19">
        <v>122281</v>
      </c>
      <c r="D45" s="19">
        <v>43052</v>
      </c>
      <c r="E45" s="19">
        <v>165333</v>
      </c>
      <c r="F45" s="18">
        <v>6.6712690250527396E-2</v>
      </c>
      <c r="G45" s="19">
        <v>21547</v>
      </c>
      <c r="H45" s="19">
        <v>1366</v>
      </c>
      <c r="I45" s="19">
        <v>22913</v>
      </c>
      <c r="J45" s="18">
        <v>0.70686829558998798</v>
      </c>
      <c r="K45" s="20"/>
      <c r="L45" s="20"/>
      <c r="M45" s="19">
        <v>188246</v>
      </c>
      <c r="N45" s="18">
        <v>0.117737520559088</v>
      </c>
      <c r="O45" s="19">
        <v>9386</v>
      </c>
      <c r="P45" s="19">
        <v>197632</v>
      </c>
      <c r="Q45" s="18">
        <v>0.10233427224809701</v>
      </c>
    </row>
    <row r="46" spans="1:17" x14ac:dyDescent="0.25">
      <c r="A46" s="21" t="s">
        <v>30</v>
      </c>
      <c r="B46" s="21" t="s">
        <v>29</v>
      </c>
      <c r="C46" s="19">
        <v>244158</v>
      </c>
      <c r="D46" s="19">
        <v>41298</v>
      </c>
      <c r="E46" s="19">
        <v>285456</v>
      </c>
      <c r="F46" s="18">
        <v>3.19315458222924E-2</v>
      </c>
      <c r="G46" s="19">
        <v>80586</v>
      </c>
      <c r="H46" s="19">
        <v>2536</v>
      </c>
      <c r="I46" s="19">
        <v>83122</v>
      </c>
      <c r="J46" s="18">
        <v>-1.9245110539103699E-4</v>
      </c>
      <c r="K46" s="20"/>
      <c r="L46" s="20"/>
      <c r="M46" s="19">
        <v>368578</v>
      </c>
      <c r="N46" s="18">
        <v>2.45079372138725E-2</v>
      </c>
      <c r="O46" s="19">
        <v>5947</v>
      </c>
      <c r="P46" s="19">
        <v>374525</v>
      </c>
      <c r="Q46" s="18">
        <v>2.1013202768683001E-2</v>
      </c>
    </row>
    <row r="47" spans="1:17" x14ac:dyDescent="0.25">
      <c r="A47" s="21" t="s">
        <v>28</v>
      </c>
      <c r="B47" s="21" t="s">
        <v>27</v>
      </c>
      <c r="C47" s="19">
        <v>3736</v>
      </c>
      <c r="D47" s="19">
        <v>2092</v>
      </c>
      <c r="E47" s="19">
        <v>5828</v>
      </c>
      <c r="F47" s="18">
        <v>-0.19044311709959699</v>
      </c>
      <c r="G47" s="20"/>
      <c r="H47" s="20"/>
      <c r="I47" s="20"/>
      <c r="J47" s="20"/>
      <c r="K47" s="20"/>
      <c r="L47" s="20"/>
      <c r="M47" s="19">
        <v>5828</v>
      </c>
      <c r="N47" s="18">
        <v>-0.19044311709959699</v>
      </c>
      <c r="O47" s="19">
        <v>718</v>
      </c>
      <c r="P47" s="19">
        <v>6546</v>
      </c>
      <c r="Q47" s="18">
        <v>-0.13527080581241699</v>
      </c>
    </row>
    <row r="48" spans="1:17" x14ac:dyDescent="0.25">
      <c r="A48" s="21" t="s">
        <v>26</v>
      </c>
      <c r="B48" s="21" t="s">
        <v>25</v>
      </c>
      <c r="C48" s="19">
        <v>574</v>
      </c>
      <c r="D48" s="19">
        <v>358</v>
      </c>
      <c r="E48" s="19">
        <v>932</v>
      </c>
      <c r="F48" s="18">
        <v>1.4082687338501301</v>
      </c>
      <c r="G48" s="20"/>
      <c r="H48" s="20"/>
      <c r="I48" s="20"/>
      <c r="J48" s="20"/>
      <c r="K48" s="20"/>
      <c r="L48" s="20"/>
      <c r="M48" s="19">
        <v>932</v>
      </c>
      <c r="N48" s="18">
        <v>1.4082687338501301</v>
      </c>
      <c r="O48" s="19">
        <v>1039</v>
      </c>
      <c r="P48" s="19">
        <v>1971</v>
      </c>
      <c r="Q48" s="18">
        <v>0.29927488464073798</v>
      </c>
    </row>
    <row r="49" spans="1:17" x14ac:dyDescent="0.25">
      <c r="A49" s="21" t="s">
        <v>24</v>
      </c>
      <c r="B49" s="21" t="s">
        <v>23</v>
      </c>
      <c r="C49" s="19">
        <v>625</v>
      </c>
      <c r="D49" s="20"/>
      <c r="E49" s="19">
        <v>625</v>
      </c>
      <c r="F49" s="18">
        <v>-3.9938556067588303E-2</v>
      </c>
      <c r="G49" s="20"/>
      <c r="H49" s="20"/>
      <c r="I49" s="20"/>
      <c r="J49" s="20"/>
      <c r="K49" s="20"/>
      <c r="L49" s="20"/>
      <c r="M49" s="19">
        <v>625</v>
      </c>
      <c r="N49" s="18">
        <v>-3.9938556067588303E-2</v>
      </c>
      <c r="O49" s="19">
        <v>0</v>
      </c>
      <c r="P49" s="19">
        <v>625</v>
      </c>
      <c r="Q49" s="18">
        <v>-3.9938556067588303E-2</v>
      </c>
    </row>
    <row r="50" spans="1:17" x14ac:dyDescent="0.25">
      <c r="A50" s="21" t="s">
        <v>22</v>
      </c>
      <c r="B50" s="21" t="s">
        <v>21</v>
      </c>
      <c r="C50" s="19">
        <v>13486</v>
      </c>
      <c r="D50" s="19">
        <v>72</v>
      </c>
      <c r="E50" s="19">
        <v>13558</v>
      </c>
      <c r="F50" s="18">
        <v>4.9299589815029798E-2</v>
      </c>
      <c r="G50" s="20"/>
      <c r="H50" s="20"/>
      <c r="I50" s="20"/>
      <c r="J50" s="20"/>
      <c r="K50" s="20"/>
      <c r="L50" s="20"/>
      <c r="M50" s="19">
        <v>13558</v>
      </c>
      <c r="N50" s="18">
        <v>4.9299589815029798E-2</v>
      </c>
      <c r="O50" s="19">
        <v>124</v>
      </c>
      <c r="P50" s="19">
        <v>13682</v>
      </c>
      <c r="Q50" s="18">
        <v>4.3790051876716501E-2</v>
      </c>
    </row>
    <row r="51" spans="1:17" x14ac:dyDescent="0.25">
      <c r="A51" s="21" t="s">
        <v>20</v>
      </c>
      <c r="B51" s="21" t="s">
        <v>19</v>
      </c>
      <c r="C51" s="19">
        <v>65916</v>
      </c>
      <c r="D51" s="19">
        <v>448</v>
      </c>
      <c r="E51" s="19">
        <v>66364</v>
      </c>
      <c r="F51" s="18">
        <v>-4.3801509999423699E-2</v>
      </c>
      <c r="G51" s="19">
        <v>22556</v>
      </c>
      <c r="H51" s="19">
        <v>138</v>
      </c>
      <c r="I51" s="19">
        <v>22694</v>
      </c>
      <c r="J51" s="18">
        <v>-9.0389065979651507E-3</v>
      </c>
      <c r="K51" s="20"/>
      <c r="L51" s="20"/>
      <c r="M51" s="19">
        <v>89058</v>
      </c>
      <c r="N51" s="18">
        <v>-3.5176859325063599E-2</v>
      </c>
      <c r="O51" s="19">
        <v>53</v>
      </c>
      <c r="P51" s="19">
        <v>89111</v>
      </c>
      <c r="Q51" s="18">
        <v>-3.4989495570812899E-2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10.06.2025 08:58:25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E449-8CDE-417D-BE22-8F2F1964B58A}">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117</v>
      </c>
      <c r="B2" s="60"/>
      <c r="C2" s="60"/>
      <c r="D2" s="60"/>
      <c r="E2" s="60"/>
      <c r="F2" s="60"/>
      <c r="G2" s="60"/>
      <c r="H2" s="60"/>
      <c r="I2" s="60"/>
      <c r="J2" s="60"/>
      <c r="K2" s="60"/>
      <c r="L2" s="60"/>
      <c r="M2" s="60"/>
      <c r="N2" s="60"/>
      <c r="O2" s="60"/>
      <c r="P2" s="60"/>
      <c r="Q2" s="60"/>
    </row>
    <row r="3" spans="1:17" ht="12.2" customHeight="1" x14ac:dyDescent="0.25"/>
    <row r="4" spans="1:17" x14ac:dyDescent="0.25">
      <c r="A4" s="41" t="s">
        <v>1</v>
      </c>
      <c r="B4" s="41" t="s">
        <v>1</v>
      </c>
      <c r="C4" s="69" t="s">
        <v>115</v>
      </c>
      <c r="D4" s="70"/>
      <c r="E4" s="70"/>
      <c r="F4" s="70"/>
      <c r="G4" s="70"/>
      <c r="H4" s="70"/>
      <c r="I4" s="70"/>
      <c r="J4" s="70"/>
      <c r="K4" s="40" t="s">
        <v>1</v>
      </c>
      <c r="L4" s="40" t="s">
        <v>1</v>
      </c>
      <c r="M4" s="40" t="s">
        <v>1</v>
      </c>
      <c r="N4" s="39" t="s">
        <v>1</v>
      </c>
      <c r="O4" s="38" t="s">
        <v>1</v>
      </c>
      <c r="P4" s="71" t="s">
        <v>1</v>
      </c>
      <c r="Q4" s="72"/>
    </row>
    <row r="5" spans="1:17" ht="15.75" x14ac:dyDescent="0.25">
      <c r="A5" s="34" t="s">
        <v>1</v>
      </c>
      <c r="B5" s="34" t="s">
        <v>1</v>
      </c>
      <c r="C5" s="73" t="s">
        <v>8</v>
      </c>
      <c r="D5" s="74"/>
      <c r="E5" s="74"/>
      <c r="F5" s="74"/>
      <c r="G5" s="73" t="s">
        <v>11</v>
      </c>
      <c r="H5" s="74"/>
      <c r="I5" s="74"/>
      <c r="J5" s="74"/>
      <c r="K5" s="37" t="s">
        <v>1</v>
      </c>
      <c r="L5" s="36" t="s">
        <v>1</v>
      </c>
      <c r="M5" s="71" t="s">
        <v>114</v>
      </c>
      <c r="N5" s="72"/>
      <c r="O5" s="35" t="s">
        <v>113</v>
      </c>
      <c r="P5" s="75" t="s">
        <v>112</v>
      </c>
      <c r="Q5" s="76"/>
    </row>
    <row r="6" spans="1:17" x14ac:dyDescent="0.25">
      <c r="A6" s="34" t="s">
        <v>1</v>
      </c>
      <c r="B6" s="34" t="s">
        <v>1</v>
      </c>
      <c r="C6" s="33" t="s">
        <v>111</v>
      </c>
      <c r="D6" s="33" t="s">
        <v>110</v>
      </c>
      <c r="E6" s="77" t="s">
        <v>109</v>
      </c>
      <c r="F6" s="78"/>
      <c r="G6" s="33" t="s">
        <v>111</v>
      </c>
      <c r="H6" s="33" t="s">
        <v>110</v>
      </c>
      <c r="I6" s="77" t="s">
        <v>109</v>
      </c>
      <c r="J6" s="78"/>
      <c r="K6" s="79" t="s">
        <v>12</v>
      </c>
      <c r="L6" s="80"/>
      <c r="M6" s="81" t="s">
        <v>108</v>
      </c>
      <c r="N6" s="82"/>
      <c r="O6" s="32" t="s">
        <v>1</v>
      </c>
      <c r="P6" s="81" t="s">
        <v>1</v>
      </c>
      <c r="Q6" s="82"/>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136767</v>
      </c>
      <c r="D9" s="19">
        <v>11000</v>
      </c>
      <c r="E9" s="19">
        <v>147767</v>
      </c>
      <c r="F9" s="18">
        <v>6.0523633858211197E-2</v>
      </c>
      <c r="G9" s="19">
        <v>1613</v>
      </c>
      <c r="H9" s="20"/>
      <c r="I9" s="19">
        <v>1613</v>
      </c>
      <c r="J9" s="18">
        <v>7.1049136786188599E-2</v>
      </c>
      <c r="K9" s="19">
        <v>17</v>
      </c>
      <c r="L9" s="18">
        <v>7.5</v>
      </c>
      <c r="M9" s="19">
        <v>149397</v>
      </c>
      <c r="N9" s="18">
        <v>6.0741824171766899E-2</v>
      </c>
      <c r="O9" s="19">
        <v>2546</v>
      </c>
      <c r="P9" s="19">
        <v>151943</v>
      </c>
      <c r="Q9" s="18">
        <v>4.83237775891927E-2</v>
      </c>
    </row>
    <row r="10" spans="1:17" x14ac:dyDescent="0.25">
      <c r="A10" s="21" t="s">
        <v>102</v>
      </c>
      <c r="B10" s="21" t="s">
        <v>101</v>
      </c>
      <c r="C10" s="19">
        <v>23561</v>
      </c>
      <c r="D10" s="19">
        <v>706</v>
      </c>
      <c r="E10" s="19">
        <v>24267</v>
      </c>
      <c r="F10" s="18">
        <v>0.38739923389171599</v>
      </c>
      <c r="G10" s="19">
        <v>53</v>
      </c>
      <c r="H10" s="20"/>
      <c r="I10" s="19">
        <v>53</v>
      </c>
      <c r="J10" s="20"/>
      <c r="K10" s="20"/>
      <c r="L10" s="20"/>
      <c r="M10" s="19">
        <v>24320</v>
      </c>
      <c r="N10" s="18">
        <v>0.390429363672746</v>
      </c>
      <c r="O10" s="19">
        <v>5468</v>
      </c>
      <c r="P10" s="19">
        <v>29788</v>
      </c>
      <c r="Q10" s="18">
        <v>0.28004812857204198</v>
      </c>
    </row>
    <row r="11" spans="1:17" x14ac:dyDescent="0.25">
      <c r="A11" s="21" t="s">
        <v>100</v>
      </c>
      <c r="B11" s="21" t="s">
        <v>99</v>
      </c>
      <c r="C11" s="19">
        <v>78256</v>
      </c>
      <c r="D11" s="20"/>
      <c r="E11" s="19">
        <v>78256</v>
      </c>
      <c r="F11" s="18">
        <v>-7.3323228495642295E-2</v>
      </c>
      <c r="G11" s="19">
        <v>1450</v>
      </c>
      <c r="H11" s="20"/>
      <c r="I11" s="19">
        <v>1450</v>
      </c>
      <c r="J11" s="18">
        <v>-0.30422264875239902</v>
      </c>
      <c r="K11" s="20"/>
      <c r="L11" s="20"/>
      <c r="M11" s="19">
        <v>79706</v>
      </c>
      <c r="N11" s="18">
        <v>-7.8884112235935805E-2</v>
      </c>
      <c r="O11" s="19">
        <v>156</v>
      </c>
      <c r="P11" s="19">
        <v>79862</v>
      </c>
      <c r="Q11" s="18">
        <v>-7.9570338611898703E-2</v>
      </c>
    </row>
    <row r="12" spans="1:17" x14ac:dyDescent="0.25">
      <c r="A12" s="21" t="s">
        <v>98</v>
      </c>
      <c r="B12" s="21" t="s">
        <v>97</v>
      </c>
      <c r="C12" s="19">
        <v>1251473</v>
      </c>
      <c r="D12" s="19">
        <v>282734</v>
      </c>
      <c r="E12" s="19">
        <v>1534207</v>
      </c>
      <c r="F12" s="18">
        <v>-1.0172428698804E-2</v>
      </c>
      <c r="G12" s="19">
        <v>809354</v>
      </c>
      <c r="H12" s="19">
        <v>47796</v>
      </c>
      <c r="I12" s="19">
        <v>857150</v>
      </c>
      <c r="J12" s="18">
        <v>2.3828208518623401E-2</v>
      </c>
      <c r="K12" s="19">
        <v>70007</v>
      </c>
      <c r="L12" s="18">
        <v>5.8674973913832501E-2</v>
      </c>
      <c r="M12" s="19">
        <v>2461364</v>
      </c>
      <c r="N12" s="18">
        <v>3.2861832746233399E-3</v>
      </c>
      <c r="O12" s="19">
        <v>3040</v>
      </c>
      <c r="P12" s="19">
        <v>2464404</v>
      </c>
      <c r="Q12" s="18">
        <v>2.7179618215877801E-3</v>
      </c>
    </row>
    <row r="13" spans="1:17" x14ac:dyDescent="0.25">
      <c r="A13" s="21" t="s">
        <v>96</v>
      </c>
      <c r="B13" s="21" t="s">
        <v>95</v>
      </c>
      <c r="C13" s="19">
        <v>1861</v>
      </c>
      <c r="D13" s="19">
        <v>72</v>
      </c>
      <c r="E13" s="19">
        <v>1933</v>
      </c>
      <c r="F13" s="18">
        <v>0.123837209302326</v>
      </c>
      <c r="G13" s="20"/>
      <c r="H13" s="20"/>
      <c r="I13" s="20"/>
      <c r="J13" s="20"/>
      <c r="K13" s="20"/>
      <c r="L13" s="20"/>
      <c r="M13" s="19">
        <v>1933</v>
      </c>
      <c r="N13" s="18">
        <v>0.123837209302326</v>
      </c>
      <c r="O13" s="19">
        <v>4201</v>
      </c>
      <c r="P13" s="19">
        <v>6134</v>
      </c>
      <c r="Q13" s="18">
        <v>0.19594462858257</v>
      </c>
    </row>
    <row r="14" spans="1:17" x14ac:dyDescent="0.25">
      <c r="A14" s="21" t="s">
        <v>94</v>
      </c>
      <c r="B14" s="21" t="s">
        <v>93</v>
      </c>
      <c r="C14" s="19">
        <v>480954</v>
      </c>
      <c r="D14" s="19">
        <v>231056</v>
      </c>
      <c r="E14" s="19">
        <v>712010</v>
      </c>
      <c r="F14" s="18">
        <v>8.1618516076696596E-2</v>
      </c>
      <c r="G14" s="19">
        <v>17330</v>
      </c>
      <c r="H14" s="19">
        <v>104</v>
      </c>
      <c r="I14" s="19">
        <v>17434</v>
      </c>
      <c r="J14" s="18">
        <v>0.258045894068408</v>
      </c>
      <c r="K14" s="20"/>
      <c r="L14" s="20"/>
      <c r="M14" s="19">
        <v>729444</v>
      </c>
      <c r="N14" s="18">
        <v>8.5256047847174707E-2</v>
      </c>
      <c r="O14" s="19">
        <v>25642</v>
      </c>
      <c r="P14" s="19">
        <v>755086</v>
      </c>
      <c r="Q14" s="18">
        <v>8.13296405239054E-2</v>
      </c>
    </row>
    <row r="15" spans="1:17" x14ac:dyDescent="0.25">
      <c r="A15" s="21" t="s">
        <v>92</v>
      </c>
      <c r="B15" s="21" t="s">
        <v>91</v>
      </c>
      <c r="C15" s="19">
        <v>41904</v>
      </c>
      <c r="D15" s="19">
        <v>428</v>
      </c>
      <c r="E15" s="19">
        <v>42332</v>
      </c>
      <c r="F15" s="18">
        <v>0.25461604576035102</v>
      </c>
      <c r="G15" s="20"/>
      <c r="H15" s="20"/>
      <c r="I15" s="20"/>
      <c r="J15" s="20"/>
      <c r="K15" s="19">
        <v>14650</v>
      </c>
      <c r="L15" s="18">
        <v>0.83676028084252796</v>
      </c>
      <c r="M15" s="19">
        <v>56982</v>
      </c>
      <c r="N15" s="18">
        <v>0.365917971090922</v>
      </c>
      <c r="O15" s="19">
        <v>1378</v>
      </c>
      <c r="P15" s="19">
        <v>58360</v>
      </c>
      <c r="Q15" s="18">
        <v>0.33461397731430698</v>
      </c>
    </row>
    <row r="16" spans="1:17" x14ac:dyDescent="0.25">
      <c r="A16" s="21" t="s">
        <v>90</v>
      </c>
      <c r="B16" s="21" t="s">
        <v>89</v>
      </c>
      <c r="C16" s="19">
        <v>4591</v>
      </c>
      <c r="D16" s="19">
        <v>112</v>
      </c>
      <c r="E16" s="19">
        <v>4703</v>
      </c>
      <c r="F16" s="18">
        <v>-3.05091733663162E-2</v>
      </c>
      <c r="G16" s="20"/>
      <c r="H16" s="20"/>
      <c r="I16" s="20"/>
      <c r="J16" s="20"/>
      <c r="K16" s="20"/>
      <c r="L16" s="20"/>
      <c r="M16" s="19">
        <v>4703</v>
      </c>
      <c r="N16" s="18">
        <v>-3.05091733663162E-2</v>
      </c>
      <c r="O16" s="19">
        <v>4024</v>
      </c>
      <c r="P16" s="19">
        <v>8727</v>
      </c>
      <c r="Q16" s="18">
        <v>-1.5011286681715599E-2</v>
      </c>
    </row>
    <row r="17" spans="1:17" x14ac:dyDescent="0.25">
      <c r="A17" s="21" t="s">
        <v>88</v>
      </c>
      <c r="B17" s="21" t="s">
        <v>87</v>
      </c>
      <c r="C17" s="19">
        <v>41390</v>
      </c>
      <c r="D17" s="19">
        <v>620</v>
      </c>
      <c r="E17" s="19">
        <v>42010</v>
      </c>
      <c r="F17" s="18">
        <v>-3.3608612638310602E-2</v>
      </c>
      <c r="G17" s="20"/>
      <c r="H17" s="20"/>
      <c r="I17" s="20"/>
      <c r="J17" s="20"/>
      <c r="K17" s="19">
        <v>11551</v>
      </c>
      <c r="L17" s="18">
        <v>-0.22084317032040501</v>
      </c>
      <c r="M17" s="19">
        <v>53561</v>
      </c>
      <c r="N17" s="18">
        <v>-8.1223411554823696E-2</v>
      </c>
      <c r="O17" s="19">
        <v>35</v>
      </c>
      <c r="P17" s="19">
        <v>53596</v>
      </c>
      <c r="Q17" s="18">
        <v>-8.7820818299407702E-2</v>
      </c>
    </row>
    <row r="18" spans="1:17" x14ac:dyDescent="0.25">
      <c r="A18" s="21" t="s">
        <v>86</v>
      </c>
      <c r="B18" s="21" t="s">
        <v>85</v>
      </c>
      <c r="C18" s="19">
        <v>32129</v>
      </c>
      <c r="D18" s="19">
        <v>58</v>
      </c>
      <c r="E18" s="19">
        <v>32187</v>
      </c>
      <c r="F18" s="18">
        <v>8.8833260038564302E-2</v>
      </c>
      <c r="G18" s="20"/>
      <c r="H18" s="20"/>
      <c r="I18" s="20"/>
      <c r="J18" s="20"/>
      <c r="K18" s="20"/>
      <c r="L18" s="20"/>
      <c r="M18" s="19">
        <v>32187</v>
      </c>
      <c r="N18" s="18">
        <v>8.8833260038564302E-2</v>
      </c>
      <c r="O18" s="19">
        <v>24</v>
      </c>
      <c r="P18" s="19">
        <v>32211</v>
      </c>
      <c r="Q18" s="18">
        <v>8.7695009117309403E-2</v>
      </c>
    </row>
    <row r="19" spans="1:17" x14ac:dyDescent="0.25">
      <c r="A19" s="21" t="s">
        <v>84</v>
      </c>
      <c r="B19" s="21" t="s">
        <v>83</v>
      </c>
      <c r="C19" s="19">
        <v>52234</v>
      </c>
      <c r="D19" s="19">
        <v>4526</v>
      </c>
      <c r="E19" s="19">
        <v>56760</v>
      </c>
      <c r="F19" s="18">
        <v>0.45214521452145201</v>
      </c>
      <c r="G19" s="20"/>
      <c r="H19" s="20"/>
      <c r="I19" s="20"/>
      <c r="J19" s="20"/>
      <c r="K19" s="19">
        <v>10886</v>
      </c>
      <c r="L19" s="18">
        <v>1.36909684439608</v>
      </c>
      <c r="M19" s="19">
        <v>67646</v>
      </c>
      <c r="N19" s="18">
        <v>0.54860125452131303</v>
      </c>
      <c r="O19" s="19">
        <v>12606</v>
      </c>
      <c r="P19" s="19">
        <v>80252</v>
      </c>
      <c r="Q19" s="18">
        <v>0.45276153581578898</v>
      </c>
    </row>
    <row r="20" spans="1:17" x14ac:dyDescent="0.25">
      <c r="A20" s="21" t="s">
        <v>82</v>
      </c>
      <c r="B20" s="21" t="s">
        <v>81</v>
      </c>
      <c r="C20" s="19">
        <v>299215</v>
      </c>
      <c r="D20" s="19">
        <v>3838</v>
      </c>
      <c r="E20" s="19">
        <v>303053</v>
      </c>
      <c r="F20" s="18">
        <v>2.3506128142171501E-2</v>
      </c>
      <c r="G20" s="19">
        <v>18597</v>
      </c>
      <c r="H20" s="19">
        <v>52</v>
      </c>
      <c r="I20" s="19">
        <v>18649</v>
      </c>
      <c r="J20" s="18">
        <v>0.58539488225792702</v>
      </c>
      <c r="K20" s="20"/>
      <c r="L20" s="20"/>
      <c r="M20" s="19">
        <v>321702</v>
      </c>
      <c r="N20" s="18">
        <v>4.49755729951666E-2</v>
      </c>
      <c r="O20" s="19">
        <v>3826</v>
      </c>
      <c r="P20" s="19">
        <v>325528</v>
      </c>
      <c r="Q20" s="18">
        <v>4.28141708017927E-2</v>
      </c>
    </row>
    <row r="21" spans="1:17" x14ac:dyDescent="0.25">
      <c r="A21" s="21" t="s">
        <v>80</v>
      </c>
      <c r="B21" s="21" t="s">
        <v>79</v>
      </c>
      <c r="C21" s="19">
        <v>6096</v>
      </c>
      <c r="D21" s="19">
        <v>66</v>
      </c>
      <c r="E21" s="19">
        <v>6162</v>
      </c>
      <c r="F21" s="18">
        <v>0.34336167429692599</v>
      </c>
      <c r="G21" s="20"/>
      <c r="H21" s="20"/>
      <c r="I21" s="20"/>
      <c r="J21" s="20"/>
      <c r="K21" s="20"/>
      <c r="L21" s="20"/>
      <c r="M21" s="19">
        <v>6162</v>
      </c>
      <c r="N21" s="18">
        <v>0.34336167429692599</v>
      </c>
      <c r="O21" s="19">
        <v>1227</v>
      </c>
      <c r="P21" s="19">
        <v>7389</v>
      </c>
      <c r="Q21" s="18">
        <v>-6.6691928760894303E-2</v>
      </c>
    </row>
    <row r="22" spans="1:17" x14ac:dyDescent="0.25">
      <c r="A22" s="21" t="s">
        <v>78</v>
      </c>
      <c r="B22" s="21" t="s">
        <v>77</v>
      </c>
      <c r="C22" s="19">
        <v>3784</v>
      </c>
      <c r="D22" s="19">
        <v>104</v>
      </c>
      <c r="E22" s="19">
        <v>3888</v>
      </c>
      <c r="F22" s="18">
        <v>4.1800643086816698E-2</v>
      </c>
      <c r="G22" s="20"/>
      <c r="H22" s="20"/>
      <c r="I22" s="20"/>
      <c r="J22" s="20"/>
      <c r="K22" s="20"/>
      <c r="L22" s="20"/>
      <c r="M22" s="19">
        <v>3888</v>
      </c>
      <c r="N22" s="18">
        <v>4.1800643086816698E-2</v>
      </c>
      <c r="O22" s="19">
        <v>3707</v>
      </c>
      <c r="P22" s="19">
        <v>7595</v>
      </c>
      <c r="Q22" s="18">
        <v>4.9758120248790602E-2</v>
      </c>
    </row>
    <row r="23" spans="1:17" x14ac:dyDescent="0.25">
      <c r="A23" s="21" t="s">
        <v>76</v>
      </c>
      <c r="B23" s="21" t="s">
        <v>75</v>
      </c>
      <c r="C23" s="19">
        <v>103043</v>
      </c>
      <c r="D23" s="19">
        <v>21774</v>
      </c>
      <c r="E23" s="19">
        <v>124817</v>
      </c>
      <c r="F23" s="18">
        <v>0.101883894205304</v>
      </c>
      <c r="G23" s="19">
        <v>188</v>
      </c>
      <c r="H23" s="20"/>
      <c r="I23" s="19">
        <v>188</v>
      </c>
      <c r="J23" s="18">
        <v>0.125748502994012</v>
      </c>
      <c r="K23" s="20"/>
      <c r="L23" s="20"/>
      <c r="M23" s="19">
        <v>125005</v>
      </c>
      <c r="N23" s="18">
        <v>0.101919025413644</v>
      </c>
      <c r="O23" s="19">
        <v>515</v>
      </c>
      <c r="P23" s="19">
        <v>125520</v>
      </c>
      <c r="Q23" s="18">
        <v>0.103171882827537</v>
      </c>
    </row>
    <row r="24" spans="1:17" x14ac:dyDescent="0.25">
      <c r="A24" s="21" t="s">
        <v>74</v>
      </c>
      <c r="B24" s="21" t="s">
        <v>73</v>
      </c>
      <c r="C24" s="19">
        <v>229180</v>
      </c>
      <c r="D24" s="19">
        <v>596</v>
      </c>
      <c r="E24" s="19">
        <v>229776</v>
      </c>
      <c r="F24" s="18">
        <v>-3.1963701166567701E-2</v>
      </c>
      <c r="G24" s="19">
        <v>81574</v>
      </c>
      <c r="H24" s="19">
        <v>536</v>
      </c>
      <c r="I24" s="19">
        <v>82110</v>
      </c>
      <c r="J24" s="18">
        <v>3.4026798307475299E-2</v>
      </c>
      <c r="K24" s="20"/>
      <c r="L24" s="20"/>
      <c r="M24" s="19">
        <v>311886</v>
      </c>
      <c r="N24" s="18">
        <v>-1.5421234898396601E-2</v>
      </c>
      <c r="O24" s="19">
        <v>94</v>
      </c>
      <c r="P24" s="19">
        <v>311980</v>
      </c>
      <c r="Q24" s="18">
        <v>-1.53482955280691E-2</v>
      </c>
    </row>
    <row r="25" spans="1:17" x14ac:dyDescent="0.25">
      <c r="A25" s="21" t="s">
        <v>72</v>
      </c>
      <c r="B25" s="21" t="s">
        <v>71</v>
      </c>
      <c r="C25" s="19">
        <v>106587</v>
      </c>
      <c r="D25" s="19">
        <v>430</v>
      </c>
      <c r="E25" s="19">
        <v>107017</v>
      </c>
      <c r="F25" s="18">
        <v>0.128407089910269</v>
      </c>
      <c r="G25" s="19">
        <v>5734</v>
      </c>
      <c r="H25" s="20"/>
      <c r="I25" s="19">
        <v>5734</v>
      </c>
      <c r="J25" s="18">
        <v>715.75</v>
      </c>
      <c r="K25" s="19">
        <v>28819</v>
      </c>
      <c r="L25" s="18">
        <v>8.0374882849109694E-2</v>
      </c>
      <c r="M25" s="19">
        <v>141570</v>
      </c>
      <c r="N25" s="18">
        <v>0.16497424334688399</v>
      </c>
      <c r="O25" s="19">
        <v>1967</v>
      </c>
      <c r="P25" s="19">
        <v>143537</v>
      </c>
      <c r="Q25" s="18">
        <v>0.17880343284194999</v>
      </c>
    </row>
    <row r="26" spans="1:17" x14ac:dyDescent="0.25">
      <c r="A26" s="21" t="s">
        <v>70</v>
      </c>
      <c r="B26" s="21" t="s">
        <v>69</v>
      </c>
      <c r="C26" s="19">
        <v>26142</v>
      </c>
      <c r="D26" s="19">
        <v>176</v>
      </c>
      <c r="E26" s="19">
        <v>26318</v>
      </c>
      <c r="F26" s="18">
        <v>7.78997378768021E-2</v>
      </c>
      <c r="G26" s="19">
        <v>19</v>
      </c>
      <c r="H26" s="20"/>
      <c r="I26" s="19">
        <v>19</v>
      </c>
      <c r="J26" s="18">
        <v>-0.55813953488372103</v>
      </c>
      <c r="K26" s="20"/>
      <c r="L26" s="20"/>
      <c r="M26" s="19">
        <v>26337</v>
      </c>
      <c r="N26" s="18">
        <v>7.6781552802649297E-2</v>
      </c>
      <c r="O26" s="19">
        <v>2068</v>
      </c>
      <c r="P26" s="19">
        <v>28405</v>
      </c>
      <c r="Q26" s="18">
        <v>9.9520012386777101E-2</v>
      </c>
    </row>
    <row r="27" spans="1:17" x14ac:dyDescent="0.25">
      <c r="A27" s="21" t="s">
        <v>68</v>
      </c>
      <c r="B27" s="21" t="s">
        <v>67</v>
      </c>
      <c r="C27" s="19">
        <v>56547</v>
      </c>
      <c r="D27" s="19">
        <v>434</v>
      </c>
      <c r="E27" s="19">
        <v>56981</v>
      </c>
      <c r="F27" s="18">
        <v>0.18614042756926699</v>
      </c>
      <c r="G27" s="19">
        <v>34</v>
      </c>
      <c r="H27" s="20"/>
      <c r="I27" s="19">
        <v>34</v>
      </c>
      <c r="J27" s="20"/>
      <c r="K27" s="20"/>
      <c r="L27" s="20"/>
      <c r="M27" s="19">
        <v>57015</v>
      </c>
      <c r="N27" s="18">
        <v>0.18684818584899801</v>
      </c>
      <c r="O27" s="19">
        <v>1292</v>
      </c>
      <c r="P27" s="19">
        <v>58307</v>
      </c>
      <c r="Q27" s="18">
        <v>0.19149501389570101</v>
      </c>
    </row>
    <row r="28" spans="1:17" x14ac:dyDescent="0.25">
      <c r="A28" s="21" t="s">
        <v>66</v>
      </c>
      <c r="B28" s="21" t="s">
        <v>65</v>
      </c>
      <c r="C28" s="19">
        <v>4820</v>
      </c>
      <c r="D28" s="19">
        <v>86</v>
      </c>
      <c r="E28" s="19">
        <v>4906</v>
      </c>
      <c r="F28" s="18">
        <v>-3.1009283033774399E-2</v>
      </c>
      <c r="G28" s="20"/>
      <c r="H28" s="20"/>
      <c r="I28" s="20"/>
      <c r="J28" s="20"/>
      <c r="K28" s="20"/>
      <c r="L28" s="20"/>
      <c r="M28" s="19">
        <v>4906</v>
      </c>
      <c r="N28" s="18">
        <v>-3.1009283033774399E-2</v>
      </c>
      <c r="O28" s="19">
        <v>1958</v>
      </c>
      <c r="P28" s="19">
        <v>6864</v>
      </c>
      <c r="Q28" s="18">
        <v>-0.15112540192925999</v>
      </c>
    </row>
    <row r="29" spans="1:17" x14ac:dyDescent="0.25">
      <c r="A29" s="21" t="s">
        <v>64</v>
      </c>
      <c r="B29" s="21" t="s">
        <v>63</v>
      </c>
      <c r="C29" s="19">
        <v>43717</v>
      </c>
      <c r="D29" s="19">
        <v>408</v>
      </c>
      <c r="E29" s="19">
        <v>44125</v>
      </c>
      <c r="F29" s="18">
        <v>0.133269981508116</v>
      </c>
      <c r="G29" s="20"/>
      <c r="H29" s="20"/>
      <c r="I29" s="20"/>
      <c r="J29" s="20"/>
      <c r="K29" s="20"/>
      <c r="L29" s="20"/>
      <c r="M29" s="19">
        <v>44125</v>
      </c>
      <c r="N29" s="18">
        <v>0.133269981508116</v>
      </c>
      <c r="O29" s="19">
        <v>1183</v>
      </c>
      <c r="P29" s="19">
        <v>45308</v>
      </c>
      <c r="Q29" s="18">
        <v>0.107612575172346</v>
      </c>
    </row>
    <row r="30" spans="1:17" x14ac:dyDescent="0.25">
      <c r="A30" s="21" t="s">
        <v>62</v>
      </c>
      <c r="B30" s="21" t="s">
        <v>61</v>
      </c>
      <c r="C30" s="19">
        <v>130445</v>
      </c>
      <c r="D30" s="19">
        <v>260</v>
      </c>
      <c r="E30" s="19">
        <v>130705</v>
      </c>
      <c r="F30" s="18">
        <v>-7.3132507906792002E-2</v>
      </c>
      <c r="G30" s="19">
        <v>622</v>
      </c>
      <c r="H30" s="20"/>
      <c r="I30" s="19">
        <v>622</v>
      </c>
      <c r="J30" s="18">
        <v>-0.86504664786287699</v>
      </c>
      <c r="K30" s="19">
        <v>0</v>
      </c>
      <c r="L30" s="20"/>
      <c r="M30" s="19">
        <v>131327</v>
      </c>
      <c r="N30" s="18">
        <v>-9.8196076277064004E-2</v>
      </c>
      <c r="O30" s="19">
        <v>806</v>
      </c>
      <c r="P30" s="19">
        <v>132133</v>
      </c>
      <c r="Q30" s="18">
        <v>-9.5735070694351304E-2</v>
      </c>
    </row>
    <row r="31" spans="1:17" x14ac:dyDescent="0.25">
      <c r="A31" s="21" t="s">
        <v>60</v>
      </c>
      <c r="B31" s="21" t="s">
        <v>59</v>
      </c>
      <c r="C31" s="19">
        <v>26890</v>
      </c>
      <c r="D31" s="19">
        <v>184</v>
      </c>
      <c r="E31" s="19">
        <v>27074</v>
      </c>
      <c r="F31" s="18">
        <v>0.20157997514645801</v>
      </c>
      <c r="G31" s="20"/>
      <c r="H31" s="20"/>
      <c r="I31" s="20"/>
      <c r="J31" s="20"/>
      <c r="K31" s="20"/>
      <c r="L31" s="20"/>
      <c r="M31" s="19">
        <v>27074</v>
      </c>
      <c r="N31" s="18">
        <v>0.20157997514645801</v>
      </c>
      <c r="O31" s="19">
        <v>986</v>
      </c>
      <c r="P31" s="19">
        <v>28060</v>
      </c>
      <c r="Q31" s="18">
        <v>0.132182052937379</v>
      </c>
    </row>
    <row r="32" spans="1:17" x14ac:dyDescent="0.25">
      <c r="A32" s="21" t="s">
        <v>58</v>
      </c>
      <c r="B32" s="21" t="s">
        <v>57</v>
      </c>
      <c r="C32" s="19">
        <v>8225</v>
      </c>
      <c r="D32" s="19">
        <v>114</v>
      </c>
      <c r="E32" s="19">
        <v>8339</v>
      </c>
      <c r="F32" s="18">
        <v>0.116182572614108</v>
      </c>
      <c r="G32" s="20"/>
      <c r="H32" s="20"/>
      <c r="I32" s="20"/>
      <c r="J32" s="20"/>
      <c r="K32" s="20"/>
      <c r="L32" s="20"/>
      <c r="M32" s="19">
        <v>8339</v>
      </c>
      <c r="N32" s="18">
        <v>0.116182572614108</v>
      </c>
      <c r="O32" s="19">
        <v>3873</v>
      </c>
      <c r="P32" s="19">
        <v>12212</v>
      </c>
      <c r="Q32" s="18">
        <v>0.18321868036042999</v>
      </c>
    </row>
    <row r="33" spans="1:17" x14ac:dyDescent="0.25">
      <c r="A33" s="21" t="s">
        <v>56</v>
      </c>
      <c r="B33" s="21" t="s">
        <v>55</v>
      </c>
      <c r="C33" s="19">
        <v>3009078</v>
      </c>
      <c r="D33" s="19">
        <v>1391590</v>
      </c>
      <c r="E33" s="19">
        <v>4400668</v>
      </c>
      <c r="F33" s="18">
        <v>2.0129666616595199E-2</v>
      </c>
      <c r="G33" s="19">
        <v>4755760</v>
      </c>
      <c r="H33" s="19">
        <v>1016830</v>
      </c>
      <c r="I33" s="19">
        <v>5772590</v>
      </c>
      <c r="J33" s="18">
        <v>4.3612845467075702E-2</v>
      </c>
      <c r="K33" s="20"/>
      <c r="L33" s="20"/>
      <c r="M33" s="19">
        <v>10173258</v>
      </c>
      <c r="N33" s="18">
        <v>3.3323297969850001E-2</v>
      </c>
      <c r="O33" s="19">
        <v>3060</v>
      </c>
      <c r="P33" s="19">
        <v>10176318</v>
      </c>
      <c r="Q33" s="18">
        <v>3.3423440248087001E-2</v>
      </c>
    </row>
    <row r="34" spans="1:17" x14ac:dyDescent="0.25">
      <c r="A34" s="21" t="s">
        <v>54</v>
      </c>
      <c r="B34" s="21" t="s">
        <v>53</v>
      </c>
      <c r="C34" s="19">
        <v>7355</v>
      </c>
      <c r="D34" s="19">
        <v>244</v>
      </c>
      <c r="E34" s="19">
        <v>7599</v>
      </c>
      <c r="F34" s="18">
        <v>-6.8864109790466893E-2</v>
      </c>
      <c r="G34" s="20"/>
      <c r="H34" s="20"/>
      <c r="I34" s="20"/>
      <c r="J34" s="18">
        <v>-1</v>
      </c>
      <c r="K34" s="20"/>
      <c r="L34" s="20"/>
      <c r="M34" s="19">
        <v>7599</v>
      </c>
      <c r="N34" s="18">
        <v>-6.9092245497978697E-2</v>
      </c>
      <c r="O34" s="19">
        <v>0</v>
      </c>
      <c r="P34" s="19">
        <v>7599</v>
      </c>
      <c r="Q34" s="18">
        <v>-6.9092245497978697E-2</v>
      </c>
    </row>
    <row r="35" spans="1:17" x14ac:dyDescent="0.25">
      <c r="A35" s="21" t="s">
        <v>52</v>
      </c>
      <c r="B35" s="21" t="s">
        <v>51</v>
      </c>
      <c r="C35" s="19">
        <v>17251</v>
      </c>
      <c r="D35" s="19">
        <v>58</v>
      </c>
      <c r="E35" s="19">
        <v>17309</v>
      </c>
      <c r="F35" s="18">
        <v>0.19993067590987901</v>
      </c>
      <c r="G35" s="20"/>
      <c r="H35" s="20"/>
      <c r="I35" s="20"/>
      <c r="J35" s="20"/>
      <c r="K35" s="20"/>
      <c r="L35" s="20"/>
      <c r="M35" s="19">
        <v>17309</v>
      </c>
      <c r="N35" s="18">
        <v>0.19993067590987901</v>
      </c>
      <c r="O35" s="19">
        <v>1687</v>
      </c>
      <c r="P35" s="19">
        <v>18996</v>
      </c>
      <c r="Q35" s="18">
        <v>0.201518026565465</v>
      </c>
    </row>
    <row r="36" spans="1:17" x14ac:dyDescent="0.25">
      <c r="A36" s="21" t="s">
        <v>50</v>
      </c>
      <c r="B36" s="21" t="s">
        <v>49</v>
      </c>
      <c r="C36" s="19">
        <v>2818</v>
      </c>
      <c r="D36" s="19">
        <v>56</v>
      </c>
      <c r="E36" s="19">
        <v>2874</v>
      </c>
      <c r="F36" s="18">
        <v>0.133280757097792</v>
      </c>
      <c r="G36" s="20"/>
      <c r="H36" s="20"/>
      <c r="I36" s="20"/>
      <c r="J36" s="20"/>
      <c r="K36" s="20"/>
      <c r="L36" s="20"/>
      <c r="M36" s="19">
        <v>2874</v>
      </c>
      <c r="N36" s="18">
        <v>0.133280757097792</v>
      </c>
      <c r="O36" s="19">
        <v>2029</v>
      </c>
      <c r="P36" s="19">
        <v>4903</v>
      </c>
      <c r="Q36" s="18">
        <v>0.227284105131414</v>
      </c>
    </row>
    <row r="37" spans="1:17" x14ac:dyDescent="0.25">
      <c r="A37" s="21" t="s">
        <v>48</v>
      </c>
      <c r="B37" s="21" t="s">
        <v>47</v>
      </c>
      <c r="C37" s="19">
        <v>16315</v>
      </c>
      <c r="D37" s="19">
        <v>28</v>
      </c>
      <c r="E37" s="19">
        <v>16343</v>
      </c>
      <c r="F37" s="18">
        <v>0.119306896787891</v>
      </c>
      <c r="G37" s="20"/>
      <c r="H37" s="20"/>
      <c r="I37" s="20"/>
      <c r="J37" s="20"/>
      <c r="K37" s="20"/>
      <c r="L37" s="20"/>
      <c r="M37" s="19">
        <v>16343</v>
      </c>
      <c r="N37" s="18">
        <v>0.119306896787891</v>
      </c>
      <c r="O37" s="19">
        <v>2735</v>
      </c>
      <c r="P37" s="19">
        <v>19078</v>
      </c>
      <c r="Q37" s="18">
        <v>0.109573106897755</v>
      </c>
    </row>
    <row r="38" spans="1:17" x14ac:dyDescent="0.25">
      <c r="A38" s="21" t="s">
        <v>46</v>
      </c>
      <c r="B38" s="21" t="s">
        <v>45</v>
      </c>
      <c r="C38" s="19">
        <v>31470</v>
      </c>
      <c r="D38" s="19">
        <v>264</v>
      </c>
      <c r="E38" s="19">
        <v>31734</v>
      </c>
      <c r="F38" s="18">
        <v>0.25913581716462297</v>
      </c>
      <c r="G38" s="19">
        <v>48</v>
      </c>
      <c r="H38" s="20"/>
      <c r="I38" s="19">
        <v>48</v>
      </c>
      <c r="J38" s="20"/>
      <c r="K38" s="19">
        <v>27</v>
      </c>
      <c r="L38" s="20"/>
      <c r="M38" s="19">
        <v>31809</v>
      </c>
      <c r="N38" s="18">
        <v>0.26211165337459802</v>
      </c>
      <c r="O38" s="19">
        <v>1637</v>
      </c>
      <c r="P38" s="19">
        <v>33446</v>
      </c>
      <c r="Q38" s="18">
        <v>0.25571616294349497</v>
      </c>
    </row>
    <row r="39" spans="1:17" x14ac:dyDescent="0.25">
      <c r="A39" s="21" t="s">
        <v>44</v>
      </c>
      <c r="B39" s="21" t="s">
        <v>43</v>
      </c>
      <c r="C39" s="19">
        <v>23018</v>
      </c>
      <c r="D39" s="19">
        <v>4128</v>
      </c>
      <c r="E39" s="19">
        <v>27146</v>
      </c>
      <c r="F39" s="18">
        <v>0.143230153716572</v>
      </c>
      <c r="G39" s="20"/>
      <c r="H39" s="20"/>
      <c r="I39" s="20"/>
      <c r="J39" s="20"/>
      <c r="K39" s="20"/>
      <c r="L39" s="20"/>
      <c r="M39" s="19">
        <v>27146</v>
      </c>
      <c r="N39" s="18">
        <v>0.143230153716572</v>
      </c>
      <c r="O39" s="19">
        <v>11732</v>
      </c>
      <c r="P39" s="19">
        <v>38878</v>
      </c>
      <c r="Q39" s="18">
        <v>0.13585368703985001</v>
      </c>
    </row>
    <row r="40" spans="1:17" x14ac:dyDescent="0.25">
      <c r="A40" s="21" t="s">
        <v>42</v>
      </c>
      <c r="B40" s="21" t="s">
        <v>41</v>
      </c>
      <c r="C40" s="19">
        <v>884347</v>
      </c>
      <c r="D40" s="19">
        <v>21502</v>
      </c>
      <c r="E40" s="19">
        <v>905849</v>
      </c>
      <c r="F40" s="18">
        <v>1.1799594542519999E-2</v>
      </c>
      <c r="G40" s="19">
        <v>536371</v>
      </c>
      <c r="H40" s="19">
        <v>13614</v>
      </c>
      <c r="I40" s="19">
        <v>549985</v>
      </c>
      <c r="J40" s="18">
        <v>-1.6964087825036299E-2</v>
      </c>
      <c r="K40" s="19">
        <v>82679</v>
      </c>
      <c r="L40" s="18">
        <v>-3.9654791911072899E-2</v>
      </c>
      <c r="M40" s="19">
        <v>1538513</v>
      </c>
      <c r="N40" s="18">
        <v>-1.5192873562323199E-3</v>
      </c>
      <c r="O40" s="19">
        <v>2065</v>
      </c>
      <c r="P40" s="19">
        <v>1540578</v>
      </c>
      <c r="Q40" s="18">
        <v>-7.6860062149629999E-4</v>
      </c>
    </row>
    <row r="41" spans="1:17" x14ac:dyDescent="0.25">
      <c r="A41" s="21" t="s">
        <v>40</v>
      </c>
      <c r="B41" s="21" t="s">
        <v>39</v>
      </c>
      <c r="C41" s="19">
        <v>50974</v>
      </c>
      <c r="D41" s="19">
        <v>472</v>
      </c>
      <c r="E41" s="19">
        <v>51446</v>
      </c>
      <c r="F41" s="18">
        <v>0.20184086343036001</v>
      </c>
      <c r="G41" s="20"/>
      <c r="H41" s="20"/>
      <c r="I41" s="20"/>
      <c r="J41" s="20"/>
      <c r="K41" s="20"/>
      <c r="L41" s="20"/>
      <c r="M41" s="19">
        <v>51446</v>
      </c>
      <c r="N41" s="18">
        <v>0.20184086343036001</v>
      </c>
      <c r="O41" s="19">
        <v>1332</v>
      </c>
      <c r="P41" s="19">
        <v>52778</v>
      </c>
      <c r="Q41" s="18">
        <v>0.16471730590987299</v>
      </c>
    </row>
    <row r="42" spans="1:17" x14ac:dyDescent="0.25">
      <c r="A42" s="21" t="s">
        <v>38</v>
      </c>
      <c r="B42" s="21" t="s">
        <v>37</v>
      </c>
      <c r="C42" s="19">
        <v>73468</v>
      </c>
      <c r="D42" s="19">
        <v>24</v>
      </c>
      <c r="E42" s="19">
        <v>73492</v>
      </c>
      <c r="F42" s="18">
        <v>0.114426955387741</v>
      </c>
      <c r="G42" s="19">
        <v>2461</v>
      </c>
      <c r="H42" s="20"/>
      <c r="I42" s="19">
        <v>2461</v>
      </c>
      <c r="J42" s="18">
        <v>-0.124822190611664</v>
      </c>
      <c r="K42" s="20"/>
      <c r="L42" s="20"/>
      <c r="M42" s="19">
        <v>75953</v>
      </c>
      <c r="N42" s="18">
        <v>0.10464236888798401</v>
      </c>
      <c r="O42" s="19">
        <v>149</v>
      </c>
      <c r="P42" s="19">
        <v>76102</v>
      </c>
      <c r="Q42" s="18">
        <v>0.106809389452864</v>
      </c>
    </row>
    <row r="43" spans="1:17" x14ac:dyDescent="0.25">
      <c r="A43" s="21" t="s">
        <v>36</v>
      </c>
      <c r="B43" s="21" t="s">
        <v>35</v>
      </c>
      <c r="C43" s="19">
        <v>42791</v>
      </c>
      <c r="D43" s="19">
        <v>90</v>
      </c>
      <c r="E43" s="19">
        <v>42881</v>
      </c>
      <c r="F43" s="18">
        <v>0.20054314351307501</v>
      </c>
      <c r="G43" s="20"/>
      <c r="H43" s="20"/>
      <c r="I43" s="20"/>
      <c r="J43" s="20"/>
      <c r="K43" s="20"/>
      <c r="L43" s="20"/>
      <c r="M43" s="19">
        <v>42881</v>
      </c>
      <c r="N43" s="18">
        <v>0.20054314351307501</v>
      </c>
      <c r="O43" s="19">
        <v>214</v>
      </c>
      <c r="P43" s="19">
        <v>43095</v>
      </c>
      <c r="Q43" s="18">
        <v>0.16813943402363701</v>
      </c>
    </row>
    <row r="44" spans="1:17" x14ac:dyDescent="0.25">
      <c r="A44" s="21" t="s">
        <v>34</v>
      </c>
      <c r="B44" s="21" t="s">
        <v>33</v>
      </c>
      <c r="C44" s="19">
        <v>4590</v>
      </c>
      <c r="D44" s="19">
        <v>8</v>
      </c>
      <c r="E44" s="19">
        <v>4598</v>
      </c>
      <c r="F44" s="18">
        <v>2.51950947603122E-2</v>
      </c>
      <c r="G44" s="20"/>
      <c r="H44" s="20"/>
      <c r="I44" s="20"/>
      <c r="J44" s="20"/>
      <c r="K44" s="20"/>
      <c r="L44" s="20"/>
      <c r="M44" s="19">
        <v>4598</v>
      </c>
      <c r="N44" s="18">
        <v>2.51950947603122E-2</v>
      </c>
      <c r="O44" s="19">
        <v>7</v>
      </c>
      <c r="P44" s="19">
        <v>4605</v>
      </c>
      <c r="Q44" s="18">
        <v>-0.269511421319797</v>
      </c>
    </row>
    <row r="45" spans="1:17" x14ac:dyDescent="0.25">
      <c r="A45" s="21" t="s">
        <v>32</v>
      </c>
      <c r="B45" s="21" t="s">
        <v>31</v>
      </c>
      <c r="C45" s="19">
        <v>651768</v>
      </c>
      <c r="D45" s="19">
        <v>180638</v>
      </c>
      <c r="E45" s="19">
        <v>832406</v>
      </c>
      <c r="F45" s="18">
        <v>2.16629273058437E-2</v>
      </c>
      <c r="G45" s="19">
        <v>388726</v>
      </c>
      <c r="H45" s="19">
        <v>7338</v>
      </c>
      <c r="I45" s="19">
        <v>396064</v>
      </c>
      <c r="J45" s="18">
        <v>0.70919840327975003</v>
      </c>
      <c r="K45" s="19">
        <v>0</v>
      </c>
      <c r="L45" s="20"/>
      <c r="M45" s="19">
        <v>1228470</v>
      </c>
      <c r="N45" s="18">
        <v>0.17390568963985001</v>
      </c>
      <c r="O45" s="19">
        <v>38376</v>
      </c>
      <c r="P45" s="19">
        <v>1266846</v>
      </c>
      <c r="Q45" s="18">
        <v>0.145766029107985</v>
      </c>
    </row>
    <row r="46" spans="1:17" x14ac:dyDescent="0.25">
      <c r="A46" s="21" t="s">
        <v>30</v>
      </c>
      <c r="B46" s="21" t="s">
        <v>29</v>
      </c>
      <c r="C46" s="19">
        <v>1160871</v>
      </c>
      <c r="D46" s="19">
        <v>170190</v>
      </c>
      <c r="E46" s="19">
        <v>1331061</v>
      </c>
      <c r="F46" s="18">
        <v>2.8053530479888199E-2</v>
      </c>
      <c r="G46" s="19">
        <v>311091</v>
      </c>
      <c r="H46" s="19">
        <v>9436</v>
      </c>
      <c r="I46" s="19">
        <v>320527</v>
      </c>
      <c r="J46" s="18">
        <v>6.4891443379458097E-2</v>
      </c>
      <c r="K46" s="19">
        <v>0</v>
      </c>
      <c r="L46" s="20"/>
      <c r="M46" s="19">
        <v>1651588</v>
      </c>
      <c r="N46" s="18">
        <v>3.5002074280550501E-2</v>
      </c>
      <c r="O46" s="19">
        <v>26675</v>
      </c>
      <c r="P46" s="19">
        <v>1678263</v>
      </c>
      <c r="Q46" s="18">
        <v>3.2842697106339698E-2</v>
      </c>
    </row>
    <row r="47" spans="1:17" x14ac:dyDescent="0.25">
      <c r="A47" s="21" t="s">
        <v>28</v>
      </c>
      <c r="B47" s="21" t="s">
        <v>27</v>
      </c>
      <c r="C47" s="19">
        <v>17474</v>
      </c>
      <c r="D47" s="19">
        <v>11480</v>
      </c>
      <c r="E47" s="19">
        <v>28954</v>
      </c>
      <c r="F47" s="18">
        <v>1.2306831690091599E-2</v>
      </c>
      <c r="G47" s="20"/>
      <c r="H47" s="20"/>
      <c r="I47" s="20"/>
      <c r="J47" s="20"/>
      <c r="K47" s="20"/>
      <c r="L47" s="20"/>
      <c r="M47" s="19">
        <v>28954</v>
      </c>
      <c r="N47" s="18">
        <v>1.2306831690091599E-2</v>
      </c>
      <c r="O47" s="19">
        <v>3213</v>
      </c>
      <c r="P47" s="19">
        <v>32167</v>
      </c>
      <c r="Q47" s="18">
        <v>-9.7497334605241001E-2</v>
      </c>
    </row>
    <row r="48" spans="1:17" x14ac:dyDescent="0.25">
      <c r="A48" s="21" t="s">
        <v>26</v>
      </c>
      <c r="B48" s="21" t="s">
        <v>25</v>
      </c>
      <c r="C48" s="19">
        <v>2958</v>
      </c>
      <c r="D48" s="19">
        <v>794</v>
      </c>
      <c r="E48" s="19">
        <v>3752</v>
      </c>
      <c r="F48" s="18">
        <v>0.45935433683391702</v>
      </c>
      <c r="G48" s="20"/>
      <c r="H48" s="20"/>
      <c r="I48" s="20"/>
      <c r="J48" s="20"/>
      <c r="K48" s="20"/>
      <c r="L48" s="20"/>
      <c r="M48" s="19">
        <v>3752</v>
      </c>
      <c r="N48" s="18">
        <v>0.45935433683391702</v>
      </c>
      <c r="O48" s="19">
        <v>6590</v>
      </c>
      <c r="P48" s="19">
        <v>10342</v>
      </c>
      <c r="Q48" s="18">
        <v>0.240791841631674</v>
      </c>
    </row>
    <row r="49" spans="1:17" x14ac:dyDescent="0.25">
      <c r="A49" s="21" t="s">
        <v>24</v>
      </c>
      <c r="B49" s="21" t="s">
        <v>23</v>
      </c>
      <c r="C49" s="19">
        <v>2333</v>
      </c>
      <c r="D49" s="20"/>
      <c r="E49" s="19">
        <v>2333</v>
      </c>
      <c r="F49" s="18">
        <v>-0.18597348220516399</v>
      </c>
      <c r="G49" s="20"/>
      <c r="H49" s="20"/>
      <c r="I49" s="20"/>
      <c r="J49" s="20"/>
      <c r="K49" s="20"/>
      <c r="L49" s="20"/>
      <c r="M49" s="19">
        <v>2333</v>
      </c>
      <c r="N49" s="18">
        <v>-0.18597348220516399</v>
      </c>
      <c r="O49" s="19">
        <v>0</v>
      </c>
      <c r="P49" s="19">
        <v>2333</v>
      </c>
      <c r="Q49" s="18">
        <v>-0.18597348220516399</v>
      </c>
    </row>
    <row r="50" spans="1:17" x14ac:dyDescent="0.25">
      <c r="A50" s="21" t="s">
        <v>22</v>
      </c>
      <c r="B50" s="21" t="s">
        <v>21</v>
      </c>
      <c r="C50" s="19">
        <v>61995</v>
      </c>
      <c r="D50" s="19">
        <v>272</v>
      </c>
      <c r="E50" s="19">
        <v>62267</v>
      </c>
      <c r="F50" s="18">
        <v>0.22411386557099899</v>
      </c>
      <c r="G50" s="20"/>
      <c r="H50" s="20"/>
      <c r="I50" s="20"/>
      <c r="J50" s="20"/>
      <c r="K50" s="20"/>
      <c r="L50" s="20"/>
      <c r="M50" s="19">
        <v>62267</v>
      </c>
      <c r="N50" s="18">
        <v>0.22411386557099899</v>
      </c>
      <c r="O50" s="19">
        <v>752</v>
      </c>
      <c r="P50" s="19">
        <v>63019</v>
      </c>
      <c r="Q50" s="18">
        <v>0.224668661821291</v>
      </c>
    </row>
    <row r="51" spans="1:17" x14ac:dyDescent="0.25">
      <c r="A51" s="21" t="s">
        <v>20</v>
      </c>
      <c r="B51" s="21" t="s">
        <v>19</v>
      </c>
      <c r="C51" s="19">
        <v>300870</v>
      </c>
      <c r="D51" s="19">
        <v>2510</v>
      </c>
      <c r="E51" s="19">
        <v>303380</v>
      </c>
      <c r="F51" s="18">
        <v>1.28365633398434E-2</v>
      </c>
      <c r="G51" s="19">
        <v>84397</v>
      </c>
      <c r="H51" s="19">
        <v>346</v>
      </c>
      <c r="I51" s="19">
        <v>84743</v>
      </c>
      <c r="J51" s="18">
        <v>-0.12157931835143899</v>
      </c>
      <c r="K51" s="20"/>
      <c r="L51" s="20"/>
      <c r="M51" s="19">
        <v>388123</v>
      </c>
      <c r="N51" s="18">
        <v>-1.99087389869371E-2</v>
      </c>
      <c r="O51" s="19">
        <v>1192</v>
      </c>
      <c r="P51" s="19">
        <v>389315</v>
      </c>
      <c r="Q51" s="18">
        <v>-1.6997982562675599E-2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10.06.2025 08:59:24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9EE9-3BF8-43D3-9AA1-241E8AFAA873}">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59" t="s">
        <v>165</v>
      </c>
      <c r="B2" s="60"/>
      <c r="C2" s="60"/>
      <c r="D2" s="60"/>
      <c r="E2" s="60"/>
      <c r="F2" s="60"/>
      <c r="G2" s="60"/>
      <c r="H2" s="60"/>
      <c r="I2" s="60"/>
      <c r="J2" s="60"/>
      <c r="K2" s="60"/>
      <c r="L2" s="60"/>
      <c r="M2" s="60"/>
    </row>
    <row r="3" spans="1:13" ht="14.25" customHeight="1" x14ac:dyDescent="0.25"/>
    <row r="4" spans="1:13" x14ac:dyDescent="0.25">
      <c r="A4" s="48" t="s">
        <v>1</v>
      </c>
      <c r="B4" s="48" t="s">
        <v>1</v>
      </c>
      <c r="C4" s="73" t="s">
        <v>164</v>
      </c>
      <c r="D4" s="74"/>
      <c r="E4" s="74"/>
      <c r="F4" s="74"/>
      <c r="G4" s="74"/>
      <c r="H4" s="74"/>
      <c r="I4" s="74"/>
      <c r="J4" s="71" t="s">
        <v>1</v>
      </c>
      <c r="K4" s="72"/>
      <c r="L4" s="71" t="s">
        <v>1</v>
      </c>
      <c r="M4" s="72"/>
    </row>
    <row r="5" spans="1:13" x14ac:dyDescent="0.25">
      <c r="A5" s="34" t="s">
        <v>1</v>
      </c>
      <c r="B5" s="34" t="s">
        <v>1</v>
      </c>
      <c r="C5" s="83" t="s">
        <v>8</v>
      </c>
      <c r="D5" s="74"/>
      <c r="E5" s="84" t="s">
        <v>11</v>
      </c>
      <c r="F5" s="72"/>
      <c r="G5" s="33" t="s">
        <v>12</v>
      </c>
      <c r="H5" s="77" t="s">
        <v>163</v>
      </c>
      <c r="I5" s="78"/>
      <c r="J5" s="81" t="s">
        <v>162</v>
      </c>
      <c r="K5" s="82"/>
      <c r="L5" s="81" t="s">
        <v>161</v>
      </c>
      <c r="M5" s="82"/>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531</v>
      </c>
      <c r="D8" s="18">
        <v>5.3571428571428603E-2</v>
      </c>
      <c r="E8" s="19">
        <v>11</v>
      </c>
      <c r="F8" s="18">
        <v>-0.214285714285714</v>
      </c>
      <c r="G8" s="20"/>
      <c r="H8" s="19">
        <v>542</v>
      </c>
      <c r="I8" s="18">
        <v>4.43159922928709E-2</v>
      </c>
      <c r="J8" s="19">
        <v>308</v>
      </c>
      <c r="K8" s="18">
        <v>1.9867549668874201E-2</v>
      </c>
      <c r="L8" s="19">
        <v>850</v>
      </c>
      <c r="M8" s="18">
        <v>3.5322777101096201E-2</v>
      </c>
    </row>
    <row r="9" spans="1:13" x14ac:dyDescent="0.25">
      <c r="A9" s="21" t="s">
        <v>159</v>
      </c>
      <c r="B9" s="21" t="s">
        <v>101</v>
      </c>
      <c r="C9" s="19">
        <v>253</v>
      </c>
      <c r="D9" s="18">
        <v>-1.171875E-2</v>
      </c>
      <c r="E9" s="19">
        <v>3</v>
      </c>
      <c r="F9" s="20"/>
      <c r="G9" s="20"/>
      <c r="H9" s="19">
        <v>256</v>
      </c>
      <c r="I9" s="18">
        <v>0</v>
      </c>
      <c r="J9" s="19">
        <v>22</v>
      </c>
      <c r="K9" s="18">
        <v>-0.18518518518518501</v>
      </c>
      <c r="L9" s="19">
        <v>278</v>
      </c>
      <c r="M9" s="18">
        <v>-1.7667844522968199E-2</v>
      </c>
    </row>
    <row r="10" spans="1:13" x14ac:dyDescent="0.25">
      <c r="A10" s="21" t="s">
        <v>158</v>
      </c>
      <c r="B10" s="21" t="s">
        <v>99</v>
      </c>
      <c r="C10" s="19">
        <v>144</v>
      </c>
      <c r="D10" s="18">
        <v>-2.04081632653061E-2</v>
      </c>
      <c r="E10" s="19">
        <v>23</v>
      </c>
      <c r="F10" s="18">
        <v>6.6666666666666696</v>
      </c>
      <c r="G10" s="20"/>
      <c r="H10" s="19">
        <v>167</v>
      </c>
      <c r="I10" s="18">
        <v>0.11333333333333299</v>
      </c>
      <c r="J10" s="19">
        <v>519</v>
      </c>
      <c r="K10" s="18">
        <v>0.37301587301587302</v>
      </c>
      <c r="L10" s="19">
        <v>686</v>
      </c>
      <c r="M10" s="18">
        <v>0.29924242424242398</v>
      </c>
    </row>
    <row r="11" spans="1:13" x14ac:dyDescent="0.25">
      <c r="A11" s="21" t="s">
        <v>157</v>
      </c>
      <c r="B11" s="21" t="s">
        <v>97</v>
      </c>
      <c r="C11" s="19">
        <v>3977</v>
      </c>
      <c r="D11" s="18">
        <v>-0.12458727712965</v>
      </c>
      <c r="E11" s="19">
        <v>1919</v>
      </c>
      <c r="F11" s="18">
        <v>-7.9174664107485596E-2</v>
      </c>
      <c r="G11" s="19">
        <v>954</v>
      </c>
      <c r="H11" s="19">
        <v>6850</v>
      </c>
      <c r="I11" s="18">
        <v>-0.10034147622800101</v>
      </c>
      <c r="J11" s="19">
        <v>685</v>
      </c>
      <c r="K11" s="18">
        <v>-0.29959100204499001</v>
      </c>
      <c r="L11" s="19">
        <v>7535</v>
      </c>
      <c r="M11" s="18">
        <v>-0.123021415270019</v>
      </c>
    </row>
    <row r="12" spans="1:13" x14ac:dyDescent="0.25">
      <c r="A12" s="21" t="s">
        <v>156</v>
      </c>
      <c r="B12" s="21" t="s">
        <v>95</v>
      </c>
      <c r="C12" s="19">
        <v>129</v>
      </c>
      <c r="D12" s="18">
        <v>-5.8394160583941597E-2</v>
      </c>
      <c r="E12" s="19">
        <v>1</v>
      </c>
      <c r="F12" s="20"/>
      <c r="G12" s="20"/>
      <c r="H12" s="19">
        <v>130</v>
      </c>
      <c r="I12" s="18">
        <v>-5.1094890510948898E-2</v>
      </c>
      <c r="J12" s="19">
        <v>16</v>
      </c>
      <c r="K12" s="20"/>
      <c r="L12" s="19">
        <v>146</v>
      </c>
      <c r="M12" s="18">
        <v>6.5693430656934296E-2</v>
      </c>
    </row>
    <row r="13" spans="1:13" x14ac:dyDescent="0.25">
      <c r="A13" s="21" t="s">
        <v>155</v>
      </c>
      <c r="B13" s="21" t="s">
        <v>93</v>
      </c>
      <c r="C13" s="19">
        <v>3140</v>
      </c>
      <c r="D13" s="18">
        <v>4.98161150117018E-2</v>
      </c>
      <c r="E13" s="19">
        <v>50</v>
      </c>
      <c r="F13" s="18">
        <v>1.6315789473684199</v>
      </c>
      <c r="G13" s="20"/>
      <c r="H13" s="19">
        <v>3190</v>
      </c>
      <c r="I13" s="18">
        <v>5.9800664451827197E-2</v>
      </c>
      <c r="J13" s="19">
        <v>706</v>
      </c>
      <c r="K13" s="18">
        <v>1.4367816091954E-2</v>
      </c>
      <c r="L13" s="19">
        <v>3896</v>
      </c>
      <c r="M13" s="18">
        <v>5.1268213707501301E-2</v>
      </c>
    </row>
    <row r="14" spans="1:13" x14ac:dyDescent="0.25">
      <c r="A14" s="21" t="s">
        <v>154</v>
      </c>
      <c r="B14" s="21" t="s">
        <v>91</v>
      </c>
      <c r="C14" s="19">
        <v>373</v>
      </c>
      <c r="D14" s="18">
        <v>0.207119741100324</v>
      </c>
      <c r="E14" s="19">
        <v>1</v>
      </c>
      <c r="F14" s="18">
        <v>-0.66666666666666696</v>
      </c>
      <c r="G14" s="19">
        <v>277</v>
      </c>
      <c r="H14" s="19">
        <v>651</v>
      </c>
      <c r="I14" s="18">
        <v>0.42139737991266402</v>
      </c>
      <c r="J14" s="19">
        <v>218</v>
      </c>
      <c r="K14" s="18">
        <v>-0.34925373134328402</v>
      </c>
      <c r="L14" s="19">
        <v>869</v>
      </c>
      <c r="M14" s="18">
        <v>9.5838587641866299E-2</v>
      </c>
    </row>
    <row r="15" spans="1:13" x14ac:dyDescent="0.25">
      <c r="A15" s="21" t="s">
        <v>153</v>
      </c>
      <c r="B15" s="21" t="s">
        <v>89</v>
      </c>
      <c r="C15" s="19">
        <v>132</v>
      </c>
      <c r="D15" s="18">
        <v>-3.6496350364963501E-2</v>
      </c>
      <c r="E15" s="20"/>
      <c r="F15" s="20"/>
      <c r="G15" s="20"/>
      <c r="H15" s="19">
        <v>132</v>
      </c>
      <c r="I15" s="18">
        <v>-3.6496350364963501E-2</v>
      </c>
      <c r="J15" s="19">
        <v>16</v>
      </c>
      <c r="K15" s="18">
        <v>0</v>
      </c>
      <c r="L15" s="19">
        <v>148</v>
      </c>
      <c r="M15" s="18">
        <v>-3.2679738562091498E-2</v>
      </c>
    </row>
    <row r="16" spans="1:13" x14ac:dyDescent="0.25">
      <c r="A16" s="21" t="s">
        <v>152</v>
      </c>
      <c r="B16" s="21" t="s">
        <v>87</v>
      </c>
      <c r="C16" s="19">
        <v>380</v>
      </c>
      <c r="D16" s="18">
        <v>-0.188034188034188</v>
      </c>
      <c r="E16" s="20"/>
      <c r="F16" s="18">
        <v>-1</v>
      </c>
      <c r="G16" s="19">
        <v>103</v>
      </c>
      <c r="H16" s="19">
        <v>483</v>
      </c>
      <c r="I16" s="18">
        <v>-0.33195020746887999</v>
      </c>
      <c r="J16" s="19">
        <v>60</v>
      </c>
      <c r="K16" s="18">
        <v>-0.56204379562043805</v>
      </c>
      <c r="L16" s="19">
        <v>543</v>
      </c>
      <c r="M16" s="18">
        <v>-0.36860465116279101</v>
      </c>
    </row>
    <row r="17" spans="1:13" x14ac:dyDescent="0.25">
      <c r="A17" s="21" t="s">
        <v>151</v>
      </c>
      <c r="B17" s="21" t="s">
        <v>85</v>
      </c>
      <c r="C17" s="19">
        <v>251</v>
      </c>
      <c r="D17" s="18">
        <v>-5.6390977443608999E-2</v>
      </c>
      <c r="E17" s="20"/>
      <c r="F17" s="20"/>
      <c r="G17" s="20"/>
      <c r="H17" s="19">
        <v>251</v>
      </c>
      <c r="I17" s="18">
        <v>-5.6390977443608999E-2</v>
      </c>
      <c r="J17" s="19">
        <v>169</v>
      </c>
      <c r="K17" s="18">
        <v>-0.21395348837209299</v>
      </c>
      <c r="L17" s="19">
        <v>420</v>
      </c>
      <c r="M17" s="18">
        <v>-0.12681912681912699</v>
      </c>
    </row>
    <row r="18" spans="1:13" x14ac:dyDescent="0.25">
      <c r="A18" s="21" t="s">
        <v>150</v>
      </c>
      <c r="B18" s="21" t="s">
        <v>83</v>
      </c>
      <c r="C18" s="19">
        <v>706</v>
      </c>
      <c r="D18" s="18">
        <v>8.6153846153846206E-2</v>
      </c>
      <c r="E18" s="20"/>
      <c r="F18" s="20"/>
      <c r="G18" s="19">
        <v>190</v>
      </c>
      <c r="H18" s="19">
        <v>896</v>
      </c>
      <c r="I18" s="18">
        <v>0.168187744458931</v>
      </c>
      <c r="J18" s="19">
        <v>219</v>
      </c>
      <c r="K18" s="18">
        <v>0.17112299465240599</v>
      </c>
      <c r="L18" s="19">
        <v>1115</v>
      </c>
      <c r="M18" s="18">
        <v>0.16876310272536699</v>
      </c>
    </row>
    <row r="19" spans="1:13" x14ac:dyDescent="0.25">
      <c r="A19" s="21" t="s">
        <v>149</v>
      </c>
      <c r="B19" s="21" t="s">
        <v>81</v>
      </c>
      <c r="C19" s="19">
        <v>804</v>
      </c>
      <c r="D19" s="18">
        <v>0.168604651162791</v>
      </c>
      <c r="E19" s="19">
        <v>63</v>
      </c>
      <c r="F19" s="18">
        <v>0.3125</v>
      </c>
      <c r="G19" s="20"/>
      <c r="H19" s="19">
        <v>867</v>
      </c>
      <c r="I19" s="18">
        <v>0.17798913043478301</v>
      </c>
      <c r="J19" s="19">
        <v>152</v>
      </c>
      <c r="K19" s="18">
        <v>-0.05</v>
      </c>
      <c r="L19" s="19">
        <v>1019</v>
      </c>
      <c r="M19" s="18">
        <v>0.137276785714286</v>
      </c>
    </row>
    <row r="20" spans="1:13" x14ac:dyDescent="0.25">
      <c r="A20" s="21" t="s">
        <v>148</v>
      </c>
      <c r="B20" s="21" t="s">
        <v>79</v>
      </c>
      <c r="C20" s="19">
        <v>94</v>
      </c>
      <c r="D20" s="18">
        <v>6.8181818181818205E-2</v>
      </c>
      <c r="E20" s="20"/>
      <c r="F20" s="20"/>
      <c r="G20" s="20"/>
      <c r="H20" s="19">
        <v>94</v>
      </c>
      <c r="I20" s="18">
        <v>6.8181818181818205E-2</v>
      </c>
      <c r="J20" s="19">
        <v>18</v>
      </c>
      <c r="K20" s="18">
        <v>8</v>
      </c>
      <c r="L20" s="19">
        <v>112</v>
      </c>
      <c r="M20" s="18">
        <v>0.24444444444444399</v>
      </c>
    </row>
    <row r="21" spans="1:13" x14ac:dyDescent="0.25">
      <c r="A21" s="21" t="s">
        <v>147</v>
      </c>
      <c r="B21" s="21" t="s">
        <v>77</v>
      </c>
      <c r="C21" s="19">
        <v>124</v>
      </c>
      <c r="D21" s="18">
        <v>-3.125E-2</v>
      </c>
      <c r="E21" s="20"/>
      <c r="F21" s="20"/>
      <c r="G21" s="20"/>
      <c r="H21" s="19">
        <v>124</v>
      </c>
      <c r="I21" s="18">
        <v>-3.125E-2</v>
      </c>
      <c r="J21" s="19">
        <v>7</v>
      </c>
      <c r="K21" s="18">
        <v>-0.8</v>
      </c>
      <c r="L21" s="19">
        <v>131</v>
      </c>
      <c r="M21" s="18">
        <v>-0.19631901840490801</v>
      </c>
    </row>
    <row r="22" spans="1:13" x14ac:dyDescent="0.25">
      <c r="A22" s="21" t="s">
        <v>146</v>
      </c>
      <c r="B22" s="21" t="s">
        <v>75</v>
      </c>
      <c r="C22" s="19">
        <v>466</v>
      </c>
      <c r="D22" s="18">
        <v>2.6431718061673999E-2</v>
      </c>
      <c r="E22" s="19">
        <v>25</v>
      </c>
      <c r="F22" s="20"/>
      <c r="G22" s="20"/>
      <c r="H22" s="19">
        <v>491</v>
      </c>
      <c r="I22" s="18">
        <v>8.1497797356828203E-2</v>
      </c>
      <c r="J22" s="19">
        <v>121</v>
      </c>
      <c r="K22" s="18">
        <v>6.14035087719298E-2</v>
      </c>
      <c r="L22" s="19">
        <v>612</v>
      </c>
      <c r="M22" s="18">
        <v>7.7464788732394402E-2</v>
      </c>
    </row>
    <row r="23" spans="1:13" x14ac:dyDescent="0.25">
      <c r="A23" s="21" t="s">
        <v>145</v>
      </c>
      <c r="B23" s="21" t="s">
        <v>73</v>
      </c>
      <c r="C23" s="19">
        <v>552</v>
      </c>
      <c r="D23" s="18">
        <v>-6.2818336162988098E-2</v>
      </c>
      <c r="E23" s="19">
        <v>374</v>
      </c>
      <c r="F23" s="18">
        <v>0.33096085409252701</v>
      </c>
      <c r="G23" s="20"/>
      <c r="H23" s="19">
        <v>926</v>
      </c>
      <c r="I23" s="18">
        <v>6.4367816091953994E-2</v>
      </c>
      <c r="J23" s="19">
        <v>802</v>
      </c>
      <c r="K23" s="18">
        <v>0.17941176470588199</v>
      </c>
      <c r="L23" s="19">
        <v>1728</v>
      </c>
      <c r="M23" s="18">
        <v>0.11483870967741901</v>
      </c>
    </row>
    <row r="24" spans="1:13" x14ac:dyDescent="0.25">
      <c r="A24" s="21" t="s">
        <v>144</v>
      </c>
      <c r="B24" s="21" t="s">
        <v>71</v>
      </c>
      <c r="C24" s="19">
        <v>355</v>
      </c>
      <c r="D24" s="18">
        <v>4.1055718475073298E-2</v>
      </c>
      <c r="E24" s="19">
        <v>3</v>
      </c>
      <c r="F24" s="20"/>
      <c r="G24" s="19">
        <v>449</v>
      </c>
      <c r="H24" s="19">
        <v>807</v>
      </c>
      <c r="I24" s="18">
        <v>0.20089285714285701</v>
      </c>
      <c r="J24" s="19">
        <v>65</v>
      </c>
      <c r="K24" s="18">
        <v>-0.4921875</v>
      </c>
      <c r="L24" s="19">
        <v>872</v>
      </c>
      <c r="M24" s="18">
        <v>0.09</v>
      </c>
    </row>
    <row r="25" spans="1:13" x14ac:dyDescent="0.25">
      <c r="A25" s="21" t="s">
        <v>143</v>
      </c>
      <c r="B25" s="21" t="s">
        <v>69</v>
      </c>
      <c r="C25" s="19">
        <v>180</v>
      </c>
      <c r="D25" s="18">
        <v>-0.2</v>
      </c>
      <c r="E25" s="19">
        <v>5</v>
      </c>
      <c r="F25" s="18">
        <v>0.66666666666666696</v>
      </c>
      <c r="G25" s="20"/>
      <c r="H25" s="19">
        <v>185</v>
      </c>
      <c r="I25" s="18">
        <v>-0.18859649122807001</v>
      </c>
      <c r="J25" s="19">
        <v>40</v>
      </c>
      <c r="K25" s="18">
        <v>-0.230769230769231</v>
      </c>
      <c r="L25" s="19">
        <v>225</v>
      </c>
      <c r="M25" s="18">
        <v>-0.19642857142857101</v>
      </c>
    </row>
    <row r="26" spans="1:13" x14ac:dyDescent="0.25">
      <c r="A26" s="21" t="s">
        <v>142</v>
      </c>
      <c r="B26" s="21" t="s">
        <v>67</v>
      </c>
      <c r="C26" s="19">
        <v>526</v>
      </c>
      <c r="D26" s="18">
        <v>0.22325581395348801</v>
      </c>
      <c r="E26" s="19">
        <v>1</v>
      </c>
      <c r="F26" s="20"/>
      <c r="G26" s="20"/>
      <c r="H26" s="19">
        <v>527</v>
      </c>
      <c r="I26" s="18">
        <v>0.225581395348837</v>
      </c>
      <c r="J26" s="19">
        <v>110</v>
      </c>
      <c r="K26" s="18">
        <v>-0.12</v>
      </c>
      <c r="L26" s="19">
        <v>637</v>
      </c>
      <c r="M26" s="18">
        <v>0.14774774774774799</v>
      </c>
    </row>
    <row r="27" spans="1:13" x14ac:dyDescent="0.25">
      <c r="A27" s="21" t="s">
        <v>141</v>
      </c>
      <c r="B27" s="21" t="s">
        <v>65</v>
      </c>
      <c r="C27" s="19">
        <v>128</v>
      </c>
      <c r="D27" s="18">
        <v>-1.5384615384615399E-2</v>
      </c>
      <c r="E27" s="20"/>
      <c r="F27" s="20"/>
      <c r="G27" s="20"/>
      <c r="H27" s="19">
        <v>128</v>
      </c>
      <c r="I27" s="18">
        <v>-1.5384615384615399E-2</v>
      </c>
      <c r="J27" s="19">
        <v>34</v>
      </c>
      <c r="K27" s="18">
        <v>0.214285714285714</v>
      </c>
      <c r="L27" s="19">
        <v>162</v>
      </c>
      <c r="M27" s="18">
        <v>2.53164556962025E-2</v>
      </c>
    </row>
    <row r="28" spans="1:13" x14ac:dyDescent="0.25">
      <c r="A28" s="21" t="s">
        <v>140</v>
      </c>
      <c r="B28" s="21" t="s">
        <v>63</v>
      </c>
      <c r="C28" s="19">
        <v>317</v>
      </c>
      <c r="D28" s="18">
        <v>-5.0898203592814398E-2</v>
      </c>
      <c r="E28" s="20"/>
      <c r="F28" s="20"/>
      <c r="G28" s="20"/>
      <c r="H28" s="19">
        <v>317</v>
      </c>
      <c r="I28" s="18">
        <v>-5.0898203592814398E-2</v>
      </c>
      <c r="J28" s="19">
        <v>133</v>
      </c>
      <c r="K28" s="18">
        <v>-6.3380281690140802E-2</v>
      </c>
      <c r="L28" s="19">
        <v>450</v>
      </c>
      <c r="M28" s="18">
        <v>-5.4621848739495799E-2</v>
      </c>
    </row>
    <row r="29" spans="1:13" x14ac:dyDescent="0.25">
      <c r="A29" s="21" t="s">
        <v>139</v>
      </c>
      <c r="B29" s="21" t="s">
        <v>61</v>
      </c>
      <c r="C29" s="19">
        <v>335</v>
      </c>
      <c r="D29" s="18">
        <v>-0.12760416666666699</v>
      </c>
      <c r="E29" s="19">
        <v>2</v>
      </c>
      <c r="F29" s="18">
        <v>-0.66666666666666696</v>
      </c>
      <c r="G29" s="19">
        <v>2</v>
      </c>
      <c r="H29" s="19">
        <v>339</v>
      </c>
      <c r="I29" s="18">
        <v>-0.13520408163265299</v>
      </c>
      <c r="J29" s="19">
        <v>105</v>
      </c>
      <c r="K29" s="18">
        <v>0.20689655172413801</v>
      </c>
      <c r="L29" s="19">
        <v>444</v>
      </c>
      <c r="M29" s="18">
        <v>-7.3068893528183701E-2</v>
      </c>
    </row>
    <row r="30" spans="1:13" x14ac:dyDescent="0.25">
      <c r="A30" s="21" t="s">
        <v>138</v>
      </c>
      <c r="B30" s="21" t="s">
        <v>59</v>
      </c>
      <c r="C30" s="19">
        <v>261</v>
      </c>
      <c r="D30" s="18">
        <v>-2.9739776951672899E-2</v>
      </c>
      <c r="E30" s="20"/>
      <c r="F30" s="20"/>
      <c r="G30" s="20"/>
      <c r="H30" s="19">
        <v>261</v>
      </c>
      <c r="I30" s="18">
        <v>-2.9739776951672899E-2</v>
      </c>
      <c r="J30" s="19">
        <v>50</v>
      </c>
      <c r="K30" s="18">
        <v>0.219512195121951</v>
      </c>
      <c r="L30" s="19">
        <v>311</v>
      </c>
      <c r="M30" s="18">
        <v>3.2258064516129002E-3</v>
      </c>
    </row>
    <row r="31" spans="1:13" x14ac:dyDescent="0.25">
      <c r="A31" s="21" t="s">
        <v>137</v>
      </c>
      <c r="B31" s="21" t="s">
        <v>57</v>
      </c>
      <c r="C31" s="19">
        <v>149</v>
      </c>
      <c r="D31" s="18">
        <v>0</v>
      </c>
      <c r="E31" s="20"/>
      <c r="F31" s="20"/>
      <c r="G31" s="20"/>
      <c r="H31" s="19">
        <v>149</v>
      </c>
      <c r="I31" s="18">
        <v>0</v>
      </c>
      <c r="J31" s="19">
        <v>34</v>
      </c>
      <c r="K31" s="18">
        <v>-0.65306122448979598</v>
      </c>
      <c r="L31" s="19">
        <v>183</v>
      </c>
      <c r="M31" s="18">
        <v>-0.25910931174089102</v>
      </c>
    </row>
    <row r="32" spans="1:13" x14ac:dyDescent="0.25">
      <c r="A32" s="21" t="s">
        <v>136</v>
      </c>
      <c r="B32" s="21" t="s">
        <v>55</v>
      </c>
      <c r="C32" s="19">
        <v>8314</v>
      </c>
      <c r="D32" s="18">
        <v>1.3284582571602701E-2</v>
      </c>
      <c r="E32" s="19">
        <v>10941</v>
      </c>
      <c r="F32" s="18">
        <v>-1.7246025330099699E-2</v>
      </c>
      <c r="G32" s="20"/>
      <c r="H32" s="19">
        <v>19255</v>
      </c>
      <c r="I32" s="18">
        <v>-4.29206743199917E-3</v>
      </c>
      <c r="J32" s="19">
        <v>593</v>
      </c>
      <c r="K32" s="18">
        <v>8.5034013605442202E-3</v>
      </c>
      <c r="L32" s="19">
        <v>19848</v>
      </c>
      <c r="M32" s="18">
        <v>-3.9144835892803397E-3</v>
      </c>
    </row>
    <row r="33" spans="1:13" x14ac:dyDescent="0.25">
      <c r="A33" s="21" t="s">
        <v>135</v>
      </c>
      <c r="B33" s="21" t="s">
        <v>53</v>
      </c>
      <c r="C33" s="19">
        <v>98</v>
      </c>
      <c r="D33" s="18">
        <v>-1.01010101010101E-2</v>
      </c>
      <c r="E33" s="20"/>
      <c r="F33" s="18">
        <v>-1</v>
      </c>
      <c r="G33" s="20"/>
      <c r="H33" s="19">
        <v>98</v>
      </c>
      <c r="I33" s="18">
        <v>-2.9702970297029702E-2</v>
      </c>
      <c r="J33" s="19">
        <v>27</v>
      </c>
      <c r="K33" s="18">
        <v>-0.75675675675675702</v>
      </c>
      <c r="L33" s="19">
        <v>125</v>
      </c>
      <c r="M33" s="18">
        <v>-0.410377358490566</v>
      </c>
    </row>
    <row r="34" spans="1:13" x14ac:dyDescent="0.25">
      <c r="A34" s="21" t="s">
        <v>134</v>
      </c>
      <c r="B34" s="21" t="s">
        <v>51</v>
      </c>
      <c r="C34" s="19">
        <v>139</v>
      </c>
      <c r="D34" s="18">
        <v>-0.232044198895028</v>
      </c>
      <c r="E34" s="20"/>
      <c r="F34" s="20"/>
      <c r="G34" s="20"/>
      <c r="H34" s="19">
        <v>139</v>
      </c>
      <c r="I34" s="18">
        <v>-0.232044198895028</v>
      </c>
      <c r="J34" s="19">
        <v>35</v>
      </c>
      <c r="K34" s="18">
        <v>-0.72440944881889802</v>
      </c>
      <c r="L34" s="19">
        <v>174</v>
      </c>
      <c r="M34" s="18">
        <v>-0.43506493506493499</v>
      </c>
    </row>
    <row r="35" spans="1:13" x14ac:dyDescent="0.25">
      <c r="A35" s="21" t="s">
        <v>133</v>
      </c>
      <c r="B35" s="21" t="s">
        <v>49</v>
      </c>
      <c r="C35" s="19">
        <v>98</v>
      </c>
      <c r="D35" s="18">
        <v>0</v>
      </c>
      <c r="E35" s="20"/>
      <c r="F35" s="20"/>
      <c r="G35" s="20"/>
      <c r="H35" s="19">
        <v>98</v>
      </c>
      <c r="I35" s="18">
        <v>0</v>
      </c>
      <c r="J35" s="19">
        <v>10</v>
      </c>
      <c r="K35" s="18">
        <v>-0.44444444444444398</v>
      </c>
      <c r="L35" s="19">
        <v>108</v>
      </c>
      <c r="M35" s="18">
        <v>-6.8965517241379296E-2</v>
      </c>
    </row>
    <row r="36" spans="1:13" x14ac:dyDescent="0.25">
      <c r="A36" s="21" t="s">
        <v>132</v>
      </c>
      <c r="B36" s="21" t="s">
        <v>47</v>
      </c>
      <c r="C36" s="19">
        <v>213</v>
      </c>
      <c r="D36" s="18">
        <v>-1.38888888888889E-2</v>
      </c>
      <c r="E36" s="20"/>
      <c r="F36" s="18">
        <v>-1</v>
      </c>
      <c r="G36" s="20"/>
      <c r="H36" s="19">
        <v>213</v>
      </c>
      <c r="I36" s="18">
        <v>-2.2935779816513801E-2</v>
      </c>
      <c r="J36" s="19">
        <v>17</v>
      </c>
      <c r="K36" s="18">
        <v>-0.80232558139534904</v>
      </c>
      <c r="L36" s="19">
        <v>230</v>
      </c>
      <c r="M36" s="18">
        <v>-0.24342105263157901</v>
      </c>
    </row>
    <row r="37" spans="1:13" x14ac:dyDescent="0.25">
      <c r="A37" s="21" t="s">
        <v>131</v>
      </c>
      <c r="B37" s="21" t="s">
        <v>45</v>
      </c>
      <c r="C37" s="19">
        <v>240</v>
      </c>
      <c r="D37" s="18">
        <v>-7.3359073359073407E-2</v>
      </c>
      <c r="E37" s="19">
        <v>1</v>
      </c>
      <c r="F37" s="20"/>
      <c r="G37" s="20"/>
      <c r="H37" s="19">
        <v>241</v>
      </c>
      <c r="I37" s="18">
        <v>-6.9498069498069498E-2</v>
      </c>
      <c r="J37" s="19">
        <v>101</v>
      </c>
      <c r="K37" s="18">
        <v>-0.114035087719298</v>
      </c>
      <c r="L37" s="19">
        <v>342</v>
      </c>
      <c r="M37" s="18">
        <v>-8.3109919571045604E-2</v>
      </c>
    </row>
    <row r="38" spans="1:13" x14ac:dyDescent="0.25">
      <c r="A38" s="21" t="s">
        <v>130</v>
      </c>
      <c r="B38" s="21" t="s">
        <v>43</v>
      </c>
      <c r="C38" s="19">
        <v>358</v>
      </c>
      <c r="D38" s="18">
        <v>-0.19004524886877799</v>
      </c>
      <c r="E38" s="20"/>
      <c r="F38" s="20"/>
      <c r="G38" s="20"/>
      <c r="H38" s="19">
        <v>358</v>
      </c>
      <c r="I38" s="18">
        <v>-0.19004524886877799</v>
      </c>
      <c r="J38" s="19">
        <v>20</v>
      </c>
      <c r="K38" s="18">
        <v>-0.565217391304348</v>
      </c>
      <c r="L38" s="19">
        <v>378</v>
      </c>
      <c r="M38" s="18">
        <v>-0.22540983606557399</v>
      </c>
    </row>
    <row r="39" spans="1:13" x14ac:dyDescent="0.25">
      <c r="A39" s="21" t="s">
        <v>129</v>
      </c>
      <c r="B39" s="21" t="s">
        <v>41</v>
      </c>
      <c r="C39" s="19">
        <v>2214</v>
      </c>
      <c r="D39" s="18">
        <v>4.8792041686404497E-2</v>
      </c>
      <c r="E39" s="19">
        <v>1410</v>
      </c>
      <c r="F39" s="18">
        <v>-8.3820662768031198E-2</v>
      </c>
      <c r="G39" s="19">
        <v>1406</v>
      </c>
      <c r="H39" s="19">
        <v>5030</v>
      </c>
      <c r="I39" s="18">
        <v>3.7541254125412503E-2</v>
      </c>
      <c r="J39" s="19">
        <v>974</v>
      </c>
      <c r="K39" s="18">
        <v>-0.22390438247012001</v>
      </c>
      <c r="L39" s="19">
        <v>6004</v>
      </c>
      <c r="M39" s="18">
        <v>-1.6221530394887801E-2</v>
      </c>
    </row>
    <row r="40" spans="1:13" x14ac:dyDescent="0.25">
      <c r="A40" s="21" t="s">
        <v>128</v>
      </c>
      <c r="B40" s="21" t="s">
        <v>39</v>
      </c>
      <c r="C40" s="19">
        <v>469</v>
      </c>
      <c r="D40" s="18">
        <v>0.181360201511335</v>
      </c>
      <c r="E40" s="20"/>
      <c r="F40" s="20"/>
      <c r="G40" s="20"/>
      <c r="H40" s="19">
        <v>469</v>
      </c>
      <c r="I40" s="18">
        <v>0.181360201511335</v>
      </c>
      <c r="J40" s="19">
        <v>121</v>
      </c>
      <c r="K40" s="18">
        <v>0.42352941176470599</v>
      </c>
      <c r="L40" s="19">
        <v>590</v>
      </c>
      <c r="M40" s="18">
        <v>0.22406639004149401</v>
      </c>
    </row>
    <row r="41" spans="1:13" x14ac:dyDescent="0.25">
      <c r="A41" s="21" t="s">
        <v>127</v>
      </c>
      <c r="B41" s="21" t="s">
        <v>37</v>
      </c>
      <c r="C41" s="19">
        <v>178</v>
      </c>
      <c r="D41" s="18">
        <v>2.2988505747126398E-2</v>
      </c>
      <c r="E41" s="19">
        <v>19</v>
      </c>
      <c r="F41" s="18">
        <v>-0.441176470588235</v>
      </c>
      <c r="G41" s="20"/>
      <c r="H41" s="19">
        <v>197</v>
      </c>
      <c r="I41" s="18">
        <v>-5.2884615384615398E-2</v>
      </c>
      <c r="J41" s="19">
        <v>135</v>
      </c>
      <c r="K41" s="18">
        <v>-0.16666666666666699</v>
      </c>
      <c r="L41" s="19">
        <v>332</v>
      </c>
      <c r="M41" s="18">
        <v>-0.102702702702703</v>
      </c>
    </row>
    <row r="42" spans="1:13" x14ac:dyDescent="0.25">
      <c r="A42" s="21" t="s">
        <v>126</v>
      </c>
      <c r="B42" s="21" t="s">
        <v>35</v>
      </c>
      <c r="C42" s="19">
        <v>346</v>
      </c>
      <c r="D42" s="18">
        <v>0.13815789473684201</v>
      </c>
      <c r="E42" s="19">
        <v>3</v>
      </c>
      <c r="F42" s="18">
        <v>2</v>
      </c>
      <c r="G42" s="20"/>
      <c r="H42" s="19">
        <v>349</v>
      </c>
      <c r="I42" s="18">
        <v>0.144262295081967</v>
      </c>
      <c r="J42" s="19">
        <v>43</v>
      </c>
      <c r="K42" s="18">
        <v>-0.469135802469136</v>
      </c>
      <c r="L42" s="19">
        <v>392</v>
      </c>
      <c r="M42" s="18">
        <v>1.55440414507772E-2</v>
      </c>
    </row>
    <row r="43" spans="1:13" x14ac:dyDescent="0.25">
      <c r="A43" s="21" t="s">
        <v>125</v>
      </c>
      <c r="B43" s="21" t="s">
        <v>33</v>
      </c>
      <c r="C43" s="19">
        <v>93</v>
      </c>
      <c r="D43" s="18">
        <v>1.0869565217391301E-2</v>
      </c>
      <c r="E43" s="20"/>
      <c r="F43" s="20"/>
      <c r="G43" s="20"/>
      <c r="H43" s="19">
        <v>93</v>
      </c>
      <c r="I43" s="18">
        <v>1.0869565217391301E-2</v>
      </c>
      <c r="J43" s="19">
        <v>39</v>
      </c>
      <c r="K43" s="18">
        <v>0.77272727272727304</v>
      </c>
      <c r="L43" s="19">
        <v>132</v>
      </c>
      <c r="M43" s="18">
        <v>0.157894736842105</v>
      </c>
    </row>
    <row r="44" spans="1:13" x14ac:dyDescent="0.25">
      <c r="A44" s="21" t="s">
        <v>124</v>
      </c>
      <c r="B44" s="21" t="s">
        <v>31</v>
      </c>
      <c r="C44" s="19">
        <v>2859</v>
      </c>
      <c r="D44" s="18">
        <v>6.9184741959611107E-2</v>
      </c>
      <c r="E44" s="19">
        <v>228</v>
      </c>
      <c r="F44" s="18">
        <v>0.30285714285714299</v>
      </c>
      <c r="G44" s="20"/>
      <c r="H44" s="19">
        <v>3087</v>
      </c>
      <c r="I44" s="18">
        <v>8.2777972641178504E-2</v>
      </c>
      <c r="J44" s="19">
        <v>868</v>
      </c>
      <c r="K44" s="18">
        <v>8.1300813008130107E-3</v>
      </c>
      <c r="L44" s="19">
        <v>3955</v>
      </c>
      <c r="M44" s="18">
        <v>6.5463362068965497E-2</v>
      </c>
    </row>
    <row r="45" spans="1:13" x14ac:dyDescent="0.25">
      <c r="A45" s="21" t="s">
        <v>123</v>
      </c>
      <c r="B45" s="21" t="s">
        <v>29</v>
      </c>
      <c r="C45" s="19">
        <v>3827</v>
      </c>
      <c r="D45" s="18">
        <v>0.10319976938599</v>
      </c>
      <c r="E45" s="19">
        <v>822</v>
      </c>
      <c r="F45" s="18">
        <v>9.0185676392572897E-2</v>
      </c>
      <c r="G45" s="20"/>
      <c r="H45" s="19">
        <v>4649</v>
      </c>
      <c r="I45" s="18">
        <v>0.10087615439261199</v>
      </c>
      <c r="J45" s="19">
        <v>361</v>
      </c>
      <c r="K45" s="18">
        <v>-0.44546850998463899</v>
      </c>
      <c r="L45" s="19">
        <v>5010</v>
      </c>
      <c r="M45" s="18">
        <v>2.7903159622486701E-2</v>
      </c>
    </row>
    <row r="46" spans="1:13" x14ac:dyDescent="0.25">
      <c r="A46" s="21" t="s">
        <v>122</v>
      </c>
      <c r="B46" s="21" t="s">
        <v>27</v>
      </c>
      <c r="C46" s="19">
        <v>373</v>
      </c>
      <c r="D46" s="18">
        <v>-0.152272727272727</v>
      </c>
      <c r="E46" s="20"/>
      <c r="F46" s="20"/>
      <c r="G46" s="20"/>
      <c r="H46" s="19">
        <v>373</v>
      </c>
      <c r="I46" s="18">
        <v>-0.152272727272727</v>
      </c>
      <c r="J46" s="19">
        <v>36</v>
      </c>
      <c r="K46" s="18">
        <v>0.38461538461538503</v>
      </c>
      <c r="L46" s="19">
        <v>409</v>
      </c>
      <c r="M46" s="18">
        <v>-0.122317596566524</v>
      </c>
    </row>
    <row r="47" spans="1:13" x14ac:dyDescent="0.25">
      <c r="A47" s="21" t="s">
        <v>121</v>
      </c>
      <c r="B47" s="21" t="s">
        <v>25</v>
      </c>
      <c r="C47" s="19">
        <v>130</v>
      </c>
      <c r="D47" s="18">
        <v>0.47727272727272702</v>
      </c>
      <c r="E47" s="20"/>
      <c r="F47" s="20"/>
      <c r="G47" s="20"/>
      <c r="H47" s="19">
        <v>130</v>
      </c>
      <c r="I47" s="18">
        <v>0.47727272727272702</v>
      </c>
      <c r="J47" s="19">
        <v>10</v>
      </c>
      <c r="K47" s="18">
        <v>0.25</v>
      </c>
      <c r="L47" s="19">
        <v>140</v>
      </c>
      <c r="M47" s="18">
        <v>0.45833333333333298</v>
      </c>
    </row>
    <row r="48" spans="1:13" x14ac:dyDescent="0.25">
      <c r="A48" s="21" t="s">
        <v>120</v>
      </c>
      <c r="B48" s="21" t="s">
        <v>23</v>
      </c>
      <c r="C48" s="19">
        <v>101</v>
      </c>
      <c r="D48" s="18">
        <v>5.2083333333333301E-2</v>
      </c>
      <c r="E48" s="20"/>
      <c r="F48" s="20"/>
      <c r="G48" s="20"/>
      <c r="H48" s="19">
        <v>101</v>
      </c>
      <c r="I48" s="18">
        <v>5.2083333333333301E-2</v>
      </c>
      <c r="J48" s="20"/>
      <c r="K48" s="18">
        <v>-1</v>
      </c>
      <c r="L48" s="19">
        <v>101</v>
      </c>
      <c r="M48" s="18">
        <v>3.06122448979592E-2</v>
      </c>
    </row>
    <row r="49" spans="1:13" x14ac:dyDescent="0.25">
      <c r="A49" s="21" t="s">
        <v>119</v>
      </c>
      <c r="B49" s="21" t="s">
        <v>21</v>
      </c>
      <c r="C49" s="19">
        <v>464</v>
      </c>
      <c r="D49" s="18">
        <v>-7.9365079365079402E-2</v>
      </c>
      <c r="E49" s="20"/>
      <c r="F49" s="20"/>
      <c r="G49" s="20"/>
      <c r="H49" s="19">
        <v>464</v>
      </c>
      <c r="I49" s="18">
        <v>-7.9365079365079402E-2</v>
      </c>
      <c r="J49" s="19">
        <v>150</v>
      </c>
      <c r="K49" s="18">
        <v>-0.375</v>
      </c>
      <c r="L49" s="19">
        <v>614</v>
      </c>
      <c r="M49" s="18">
        <v>-0.17473118279569899</v>
      </c>
    </row>
    <row r="50" spans="1:13" x14ac:dyDescent="0.25">
      <c r="A50" s="21" t="s">
        <v>118</v>
      </c>
      <c r="B50" s="21" t="s">
        <v>19</v>
      </c>
      <c r="C50" s="19">
        <v>754</v>
      </c>
      <c r="D50" s="18">
        <v>1.20805369127517E-2</v>
      </c>
      <c r="E50" s="19">
        <v>262</v>
      </c>
      <c r="F50" s="18">
        <v>6.0728744939271301E-2</v>
      </c>
      <c r="G50" s="20"/>
      <c r="H50" s="19">
        <v>1016</v>
      </c>
      <c r="I50" s="18">
        <v>2.4193548387096801E-2</v>
      </c>
      <c r="J50" s="19">
        <v>366</v>
      </c>
      <c r="K50" s="18">
        <v>-1.3477088948787099E-2</v>
      </c>
      <c r="L50" s="19">
        <v>1382</v>
      </c>
      <c r="M50" s="18">
        <v>1.3939838591342599E-2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10.06.2025 09:00:18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FFDD-DDF0-45CA-840B-73121D2EE759}">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59" t="s">
        <v>166</v>
      </c>
      <c r="B2" s="60"/>
      <c r="C2" s="60"/>
      <c r="D2" s="60"/>
      <c r="E2" s="60"/>
      <c r="F2" s="60"/>
      <c r="G2" s="60"/>
      <c r="H2" s="60"/>
      <c r="I2" s="60"/>
      <c r="J2" s="60"/>
      <c r="K2" s="60"/>
      <c r="L2" s="60"/>
      <c r="M2" s="60"/>
    </row>
    <row r="3" spans="1:13" ht="14.25" customHeight="1" x14ac:dyDescent="0.25"/>
    <row r="4" spans="1:13" x14ac:dyDescent="0.25">
      <c r="A4" s="48" t="s">
        <v>1</v>
      </c>
      <c r="B4" s="48" t="s">
        <v>1</v>
      </c>
      <c r="C4" s="73" t="s">
        <v>164</v>
      </c>
      <c r="D4" s="74"/>
      <c r="E4" s="74"/>
      <c r="F4" s="74"/>
      <c r="G4" s="74"/>
      <c r="H4" s="74"/>
      <c r="I4" s="74"/>
      <c r="J4" s="71" t="s">
        <v>1</v>
      </c>
      <c r="K4" s="72"/>
      <c r="L4" s="71" t="s">
        <v>1</v>
      </c>
      <c r="M4" s="72"/>
    </row>
    <row r="5" spans="1:13" x14ac:dyDescent="0.25">
      <c r="A5" s="34" t="s">
        <v>1</v>
      </c>
      <c r="B5" s="34" t="s">
        <v>1</v>
      </c>
      <c r="C5" s="83" t="s">
        <v>8</v>
      </c>
      <c r="D5" s="74"/>
      <c r="E5" s="84" t="s">
        <v>11</v>
      </c>
      <c r="F5" s="72"/>
      <c r="G5" s="33" t="s">
        <v>12</v>
      </c>
      <c r="H5" s="77" t="s">
        <v>163</v>
      </c>
      <c r="I5" s="78"/>
      <c r="J5" s="81" t="s">
        <v>162</v>
      </c>
      <c r="K5" s="82"/>
      <c r="L5" s="81" t="s">
        <v>161</v>
      </c>
      <c r="M5" s="82"/>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2496</v>
      </c>
      <c r="D8" s="18">
        <v>-8.3432657926102508E-3</v>
      </c>
      <c r="E8" s="19">
        <v>37</v>
      </c>
      <c r="F8" s="18">
        <v>-5.1282051282051301E-2</v>
      </c>
      <c r="G8" s="19">
        <v>4</v>
      </c>
      <c r="H8" s="19">
        <v>2537</v>
      </c>
      <c r="I8" s="18">
        <v>-7.8216660148611693E-3</v>
      </c>
      <c r="J8" s="19">
        <v>1354</v>
      </c>
      <c r="K8" s="18">
        <v>-0.14574132492113601</v>
      </c>
      <c r="L8" s="19">
        <v>3891</v>
      </c>
      <c r="M8" s="18">
        <v>-6.0598744567841603E-2</v>
      </c>
    </row>
    <row r="9" spans="1:13" x14ac:dyDescent="0.25">
      <c r="A9" s="21" t="s">
        <v>159</v>
      </c>
      <c r="B9" s="21" t="s">
        <v>101</v>
      </c>
      <c r="C9" s="19">
        <v>1212</v>
      </c>
      <c r="D9" s="18">
        <v>-6.5573770491803296E-3</v>
      </c>
      <c r="E9" s="19">
        <v>3</v>
      </c>
      <c r="F9" s="20"/>
      <c r="G9" s="20"/>
      <c r="H9" s="19">
        <v>1215</v>
      </c>
      <c r="I9" s="18">
        <v>-4.0983606557377103E-3</v>
      </c>
      <c r="J9" s="19">
        <v>69</v>
      </c>
      <c r="K9" s="18">
        <v>-0.233333333333333</v>
      </c>
      <c r="L9" s="19">
        <v>1284</v>
      </c>
      <c r="M9" s="18">
        <v>-1.9847328244274799E-2</v>
      </c>
    </row>
    <row r="10" spans="1:13" x14ac:dyDescent="0.25">
      <c r="A10" s="21" t="s">
        <v>158</v>
      </c>
      <c r="B10" s="21" t="s">
        <v>99</v>
      </c>
      <c r="C10" s="19">
        <v>743</v>
      </c>
      <c r="D10" s="18">
        <v>-4.2525773195876297E-2</v>
      </c>
      <c r="E10" s="19">
        <v>53</v>
      </c>
      <c r="F10" s="18">
        <v>-0.31168831168831201</v>
      </c>
      <c r="G10" s="20"/>
      <c r="H10" s="19">
        <v>796</v>
      </c>
      <c r="I10" s="18">
        <v>-6.6822977725674096E-2</v>
      </c>
      <c r="J10" s="19">
        <v>1649</v>
      </c>
      <c r="K10" s="18">
        <v>8.6297760210803695E-2</v>
      </c>
      <c r="L10" s="19">
        <v>2445</v>
      </c>
      <c r="M10" s="18">
        <v>3.1210459721636399E-2</v>
      </c>
    </row>
    <row r="11" spans="1:13" x14ac:dyDescent="0.25">
      <c r="A11" s="21" t="s">
        <v>157</v>
      </c>
      <c r="B11" s="21" t="s">
        <v>97</v>
      </c>
      <c r="C11" s="19">
        <v>20886</v>
      </c>
      <c r="D11" s="18">
        <v>-3.08570367964364E-2</v>
      </c>
      <c r="E11" s="19">
        <v>7717</v>
      </c>
      <c r="F11" s="18">
        <v>-3.9815851685952502E-2</v>
      </c>
      <c r="G11" s="19">
        <v>4634</v>
      </c>
      <c r="H11" s="19">
        <v>33237</v>
      </c>
      <c r="I11" s="18">
        <v>-2.0972635423723799E-2</v>
      </c>
      <c r="J11" s="19">
        <v>2966</v>
      </c>
      <c r="K11" s="18">
        <v>-9.2966360856269095E-2</v>
      </c>
      <c r="L11" s="19">
        <v>36203</v>
      </c>
      <c r="M11" s="18">
        <v>-2.7297885488594499E-2</v>
      </c>
    </row>
    <row r="12" spans="1:13" x14ac:dyDescent="0.25">
      <c r="A12" s="21" t="s">
        <v>156</v>
      </c>
      <c r="B12" s="21" t="s">
        <v>95</v>
      </c>
      <c r="C12" s="19">
        <v>634</v>
      </c>
      <c r="D12" s="18">
        <v>1.11642743221691E-2</v>
      </c>
      <c r="E12" s="19">
        <v>1</v>
      </c>
      <c r="F12" s="20"/>
      <c r="G12" s="20"/>
      <c r="H12" s="19">
        <v>635</v>
      </c>
      <c r="I12" s="18">
        <v>1.27591706539075E-2</v>
      </c>
      <c r="J12" s="19">
        <v>31</v>
      </c>
      <c r="K12" s="18">
        <v>0.9375</v>
      </c>
      <c r="L12" s="19">
        <v>666</v>
      </c>
      <c r="M12" s="18">
        <v>3.5769828926905098E-2</v>
      </c>
    </row>
    <row r="13" spans="1:13" x14ac:dyDescent="0.25">
      <c r="A13" s="21" t="s">
        <v>155</v>
      </c>
      <c r="B13" s="21" t="s">
        <v>93</v>
      </c>
      <c r="C13" s="19">
        <v>14328</v>
      </c>
      <c r="D13" s="18">
        <v>4.6526915491929E-2</v>
      </c>
      <c r="E13" s="19">
        <v>172</v>
      </c>
      <c r="F13" s="18">
        <v>0.45762711864406802</v>
      </c>
      <c r="G13" s="20"/>
      <c r="H13" s="19">
        <v>14500</v>
      </c>
      <c r="I13" s="18">
        <v>5.00398290969657E-2</v>
      </c>
      <c r="J13" s="19">
        <v>2780</v>
      </c>
      <c r="K13" s="18">
        <v>-6.78813862093605E-3</v>
      </c>
      <c r="L13" s="19">
        <v>17280</v>
      </c>
      <c r="M13" s="18">
        <v>4.0462427745664699E-2</v>
      </c>
    </row>
    <row r="14" spans="1:13" x14ac:dyDescent="0.25">
      <c r="A14" s="21" t="s">
        <v>154</v>
      </c>
      <c r="B14" s="21" t="s">
        <v>91</v>
      </c>
      <c r="C14" s="19">
        <v>1595</v>
      </c>
      <c r="D14" s="18">
        <v>7.9891672308733896E-2</v>
      </c>
      <c r="E14" s="19">
        <v>1</v>
      </c>
      <c r="F14" s="18">
        <v>-0.75</v>
      </c>
      <c r="G14" s="19">
        <v>1122</v>
      </c>
      <c r="H14" s="19">
        <v>2718</v>
      </c>
      <c r="I14" s="18">
        <v>0.28510638297872298</v>
      </c>
      <c r="J14" s="19">
        <v>896</v>
      </c>
      <c r="K14" s="18">
        <v>-0.16651162790697699</v>
      </c>
      <c r="L14" s="19">
        <v>3614</v>
      </c>
      <c r="M14" s="18">
        <v>0.13291536050156699</v>
      </c>
    </row>
    <row r="15" spans="1:13" x14ac:dyDescent="0.25">
      <c r="A15" s="21" t="s">
        <v>153</v>
      </c>
      <c r="B15" s="21" t="s">
        <v>89</v>
      </c>
      <c r="C15" s="19">
        <v>661</v>
      </c>
      <c r="D15" s="18">
        <v>-0.15364916773367501</v>
      </c>
      <c r="E15" s="20"/>
      <c r="F15" s="20"/>
      <c r="G15" s="20"/>
      <c r="H15" s="19">
        <v>661</v>
      </c>
      <c r="I15" s="18">
        <v>-0.15364916773367501</v>
      </c>
      <c r="J15" s="19">
        <v>66</v>
      </c>
      <c r="K15" s="18">
        <v>-9.5890410958904104E-2</v>
      </c>
      <c r="L15" s="19">
        <v>727</v>
      </c>
      <c r="M15" s="18">
        <v>-0.14871194379391101</v>
      </c>
    </row>
    <row r="16" spans="1:13" x14ac:dyDescent="0.25">
      <c r="A16" s="21" t="s">
        <v>152</v>
      </c>
      <c r="B16" s="21" t="s">
        <v>87</v>
      </c>
      <c r="C16" s="19">
        <v>2029</v>
      </c>
      <c r="D16" s="18">
        <v>-4.2020774315391897E-2</v>
      </c>
      <c r="E16" s="19">
        <v>5</v>
      </c>
      <c r="F16" s="18">
        <v>-0.28571428571428598</v>
      </c>
      <c r="G16" s="19">
        <v>741</v>
      </c>
      <c r="H16" s="19">
        <v>2775</v>
      </c>
      <c r="I16" s="18">
        <v>-0.10339256865912801</v>
      </c>
      <c r="J16" s="19">
        <v>195</v>
      </c>
      <c r="K16" s="18">
        <v>-0.63345864661654105</v>
      </c>
      <c r="L16" s="19">
        <v>2970</v>
      </c>
      <c r="M16" s="18">
        <v>-0.18114143920595499</v>
      </c>
    </row>
    <row r="17" spans="1:13" x14ac:dyDescent="0.25">
      <c r="A17" s="21" t="s">
        <v>151</v>
      </c>
      <c r="B17" s="21" t="s">
        <v>85</v>
      </c>
      <c r="C17" s="19">
        <v>1236</v>
      </c>
      <c r="D17" s="18">
        <v>-1.67064439140811E-2</v>
      </c>
      <c r="E17" s="20"/>
      <c r="F17" s="20"/>
      <c r="G17" s="20"/>
      <c r="H17" s="19">
        <v>1236</v>
      </c>
      <c r="I17" s="18">
        <v>-1.67064439140811E-2</v>
      </c>
      <c r="J17" s="19">
        <v>743</v>
      </c>
      <c r="K17" s="18">
        <v>8.1513828238719097E-2</v>
      </c>
      <c r="L17" s="19">
        <v>1979</v>
      </c>
      <c r="M17" s="18">
        <v>1.8004115226337498E-2</v>
      </c>
    </row>
    <row r="18" spans="1:13" x14ac:dyDescent="0.25">
      <c r="A18" s="21" t="s">
        <v>150</v>
      </c>
      <c r="B18" s="21" t="s">
        <v>83</v>
      </c>
      <c r="C18" s="19">
        <v>3150</v>
      </c>
      <c r="D18" s="18">
        <v>0.107205623901582</v>
      </c>
      <c r="E18" s="20"/>
      <c r="F18" s="20"/>
      <c r="G18" s="19">
        <v>914</v>
      </c>
      <c r="H18" s="19">
        <v>4064</v>
      </c>
      <c r="I18" s="18">
        <v>0.25742574257425699</v>
      </c>
      <c r="J18" s="19">
        <v>940</v>
      </c>
      <c r="K18" s="18">
        <v>-6.1876247504989997E-2</v>
      </c>
      <c r="L18" s="19">
        <v>5004</v>
      </c>
      <c r="M18" s="18">
        <v>0.181861124232404</v>
      </c>
    </row>
    <row r="19" spans="1:13" x14ac:dyDescent="0.25">
      <c r="A19" s="21" t="s">
        <v>149</v>
      </c>
      <c r="B19" s="21" t="s">
        <v>81</v>
      </c>
      <c r="C19" s="19">
        <v>3314</v>
      </c>
      <c r="D19" s="18">
        <v>-3.0994152046783598E-2</v>
      </c>
      <c r="E19" s="19">
        <v>210</v>
      </c>
      <c r="F19" s="18">
        <v>0.265060240963855</v>
      </c>
      <c r="G19" s="20"/>
      <c r="H19" s="19">
        <v>3524</v>
      </c>
      <c r="I19" s="18">
        <v>-1.7289459007250398E-2</v>
      </c>
      <c r="J19" s="19">
        <v>639</v>
      </c>
      <c r="K19" s="18">
        <v>1.7515923566879001E-2</v>
      </c>
      <c r="L19" s="19">
        <v>4163</v>
      </c>
      <c r="M19" s="18">
        <v>-1.21025154247746E-2</v>
      </c>
    </row>
    <row r="20" spans="1:13" x14ac:dyDescent="0.25">
      <c r="A20" s="21" t="s">
        <v>148</v>
      </c>
      <c r="B20" s="21" t="s">
        <v>79</v>
      </c>
      <c r="C20" s="19">
        <v>453</v>
      </c>
      <c r="D20" s="18">
        <v>-0.20246478873239401</v>
      </c>
      <c r="E20" s="19">
        <v>1</v>
      </c>
      <c r="F20" s="20"/>
      <c r="G20" s="20"/>
      <c r="H20" s="19">
        <v>454</v>
      </c>
      <c r="I20" s="18">
        <v>-0.20070422535211299</v>
      </c>
      <c r="J20" s="19">
        <v>47</v>
      </c>
      <c r="K20" s="18">
        <v>4.875</v>
      </c>
      <c r="L20" s="19">
        <v>501</v>
      </c>
      <c r="M20" s="18">
        <v>-0.13020833333333301</v>
      </c>
    </row>
    <row r="21" spans="1:13" x14ac:dyDescent="0.25">
      <c r="A21" s="21" t="s">
        <v>147</v>
      </c>
      <c r="B21" s="21" t="s">
        <v>77</v>
      </c>
      <c r="C21" s="19">
        <v>558</v>
      </c>
      <c r="D21" s="18">
        <v>-7.0000000000000007E-2</v>
      </c>
      <c r="E21" s="20"/>
      <c r="F21" s="20"/>
      <c r="G21" s="20"/>
      <c r="H21" s="19">
        <v>558</v>
      </c>
      <c r="I21" s="18">
        <v>-7.0000000000000007E-2</v>
      </c>
      <c r="J21" s="19">
        <v>57</v>
      </c>
      <c r="K21" s="18">
        <v>-0.39361702127659598</v>
      </c>
      <c r="L21" s="19">
        <v>615</v>
      </c>
      <c r="M21" s="18">
        <v>-0.113832853025937</v>
      </c>
    </row>
    <row r="22" spans="1:13" x14ac:dyDescent="0.25">
      <c r="A22" s="21" t="s">
        <v>146</v>
      </c>
      <c r="B22" s="21" t="s">
        <v>75</v>
      </c>
      <c r="C22" s="19">
        <v>2233</v>
      </c>
      <c r="D22" s="18">
        <v>5.3798961774421901E-2</v>
      </c>
      <c r="E22" s="19">
        <v>26</v>
      </c>
      <c r="F22" s="18">
        <v>25</v>
      </c>
      <c r="G22" s="20"/>
      <c r="H22" s="19">
        <v>2259</v>
      </c>
      <c r="I22" s="18">
        <v>6.5566037735849098E-2</v>
      </c>
      <c r="J22" s="19">
        <v>616</v>
      </c>
      <c r="K22" s="18">
        <v>3.5294117647058802E-2</v>
      </c>
      <c r="L22" s="19">
        <v>2875</v>
      </c>
      <c r="M22" s="18">
        <v>5.8931860036832401E-2</v>
      </c>
    </row>
    <row r="23" spans="1:13" x14ac:dyDescent="0.25">
      <c r="A23" s="21" t="s">
        <v>145</v>
      </c>
      <c r="B23" s="21" t="s">
        <v>73</v>
      </c>
      <c r="C23" s="19">
        <v>2712</v>
      </c>
      <c r="D23" s="18">
        <v>-4.27109071655489E-2</v>
      </c>
      <c r="E23" s="19">
        <v>1256</v>
      </c>
      <c r="F23" s="18">
        <v>-2.38284352660842E-3</v>
      </c>
      <c r="G23" s="19">
        <v>1</v>
      </c>
      <c r="H23" s="19">
        <v>3969</v>
      </c>
      <c r="I23" s="18">
        <v>-3.05324865657059E-2</v>
      </c>
      <c r="J23" s="19">
        <v>3154</v>
      </c>
      <c r="K23" s="18">
        <v>0.46357308584686802</v>
      </c>
      <c r="L23" s="19">
        <v>7123</v>
      </c>
      <c r="M23" s="18">
        <v>0.13986237798047699</v>
      </c>
    </row>
    <row r="24" spans="1:13" x14ac:dyDescent="0.25">
      <c r="A24" s="21" t="s">
        <v>144</v>
      </c>
      <c r="B24" s="21" t="s">
        <v>71</v>
      </c>
      <c r="C24" s="19">
        <v>1681</v>
      </c>
      <c r="D24" s="18">
        <v>9.1558441558441603E-2</v>
      </c>
      <c r="E24" s="19">
        <v>37</v>
      </c>
      <c r="F24" s="18">
        <v>8.25</v>
      </c>
      <c r="G24" s="19">
        <v>1980</v>
      </c>
      <c r="H24" s="19">
        <v>3698</v>
      </c>
      <c r="I24" s="18">
        <v>0.106854235258905</v>
      </c>
      <c r="J24" s="19">
        <v>298</v>
      </c>
      <c r="K24" s="18">
        <v>-0.32118451025056899</v>
      </c>
      <c r="L24" s="19">
        <v>3996</v>
      </c>
      <c r="M24" s="18">
        <v>5.7142857142857099E-2</v>
      </c>
    </row>
    <row r="25" spans="1:13" x14ac:dyDescent="0.25">
      <c r="A25" s="21" t="s">
        <v>143</v>
      </c>
      <c r="B25" s="21" t="s">
        <v>69</v>
      </c>
      <c r="C25" s="19">
        <v>1007</v>
      </c>
      <c r="D25" s="18">
        <v>0.14431818181818201</v>
      </c>
      <c r="E25" s="19">
        <v>15</v>
      </c>
      <c r="F25" s="18">
        <v>4</v>
      </c>
      <c r="G25" s="20"/>
      <c r="H25" s="19">
        <v>1022</v>
      </c>
      <c r="I25" s="18">
        <v>0.15741789354473401</v>
      </c>
      <c r="J25" s="19">
        <v>162</v>
      </c>
      <c r="K25" s="18">
        <v>-9.4972067039106101E-2</v>
      </c>
      <c r="L25" s="19">
        <v>1184</v>
      </c>
      <c r="M25" s="18">
        <v>0.11487758945386101</v>
      </c>
    </row>
    <row r="26" spans="1:13" x14ac:dyDescent="0.25">
      <c r="A26" s="21" t="s">
        <v>142</v>
      </c>
      <c r="B26" s="21" t="s">
        <v>67</v>
      </c>
      <c r="C26" s="19">
        <v>2223</v>
      </c>
      <c r="D26" s="18">
        <v>0.166316894018888</v>
      </c>
      <c r="E26" s="19">
        <v>3</v>
      </c>
      <c r="F26" s="20"/>
      <c r="G26" s="20"/>
      <c r="H26" s="19">
        <v>2226</v>
      </c>
      <c r="I26" s="18">
        <v>0.16789087093389299</v>
      </c>
      <c r="J26" s="19">
        <v>401</v>
      </c>
      <c r="K26" s="18">
        <v>-0.19800000000000001</v>
      </c>
      <c r="L26" s="19">
        <v>2627</v>
      </c>
      <c r="M26" s="18">
        <v>9.18536990856193E-2</v>
      </c>
    </row>
    <row r="27" spans="1:13" x14ac:dyDescent="0.25">
      <c r="A27" s="21" t="s">
        <v>141</v>
      </c>
      <c r="B27" s="21" t="s">
        <v>65</v>
      </c>
      <c r="C27" s="19">
        <v>627</v>
      </c>
      <c r="D27" s="18">
        <v>-0.18359375</v>
      </c>
      <c r="E27" s="20"/>
      <c r="F27" s="20"/>
      <c r="G27" s="20"/>
      <c r="H27" s="19">
        <v>627</v>
      </c>
      <c r="I27" s="18">
        <v>-0.18359375</v>
      </c>
      <c r="J27" s="19">
        <v>154</v>
      </c>
      <c r="K27" s="18">
        <v>0</v>
      </c>
      <c r="L27" s="19">
        <v>781</v>
      </c>
      <c r="M27" s="18">
        <v>-0.1529284164859</v>
      </c>
    </row>
    <row r="28" spans="1:13" x14ac:dyDescent="0.25">
      <c r="A28" s="21" t="s">
        <v>140</v>
      </c>
      <c r="B28" s="21" t="s">
        <v>63</v>
      </c>
      <c r="C28" s="19">
        <v>1588</v>
      </c>
      <c r="D28" s="18">
        <v>-5.4198927933293603E-2</v>
      </c>
      <c r="E28" s="20"/>
      <c r="F28" s="20"/>
      <c r="G28" s="20"/>
      <c r="H28" s="19">
        <v>1588</v>
      </c>
      <c r="I28" s="18">
        <v>-5.4761904761904803E-2</v>
      </c>
      <c r="J28" s="19">
        <v>505</v>
      </c>
      <c r="K28" s="18">
        <v>-0.12629757785467099</v>
      </c>
      <c r="L28" s="19">
        <v>2093</v>
      </c>
      <c r="M28" s="18">
        <v>-7.3073516386182494E-2</v>
      </c>
    </row>
    <row r="29" spans="1:13" x14ac:dyDescent="0.25">
      <c r="A29" s="21" t="s">
        <v>139</v>
      </c>
      <c r="B29" s="21" t="s">
        <v>61</v>
      </c>
      <c r="C29" s="19">
        <v>1564</v>
      </c>
      <c r="D29" s="18">
        <v>-0.14018691588785001</v>
      </c>
      <c r="E29" s="19">
        <v>19</v>
      </c>
      <c r="F29" s="18">
        <v>-0.64150943396226401</v>
      </c>
      <c r="G29" s="19">
        <v>8</v>
      </c>
      <c r="H29" s="19">
        <v>1591</v>
      </c>
      <c r="I29" s="18">
        <v>-0.15282215122470699</v>
      </c>
      <c r="J29" s="19">
        <v>452</v>
      </c>
      <c r="K29" s="18">
        <v>0.138539042821159</v>
      </c>
      <c r="L29" s="19">
        <v>2043</v>
      </c>
      <c r="M29" s="18">
        <v>-0.101978021978022</v>
      </c>
    </row>
    <row r="30" spans="1:13" x14ac:dyDescent="0.25">
      <c r="A30" s="21" t="s">
        <v>138</v>
      </c>
      <c r="B30" s="21" t="s">
        <v>59</v>
      </c>
      <c r="C30" s="19">
        <v>1261</v>
      </c>
      <c r="D30" s="18">
        <v>-1.9440124416796298E-2</v>
      </c>
      <c r="E30" s="20"/>
      <c r="F30" s="20"/>
      <c r="G30" s="20"/>
      <c r="H30" s="19">
        <v>1261</v>
      </c>
      <c r="I30" s="18">
        <v>-1.9440124416796298E-2</v>
      </c>
      <c r="J30" s="19">
        <v>198</v>
      </c>
      <c r="K30" s="18">
        <v>-0.112107623318386</v>
      </c>
      <c r="L30" s="19">
        <v>1459</v>
      </c>
      <c r="M30" s="18">
        <v>-3.31345261762757E-2</v>
      </c>
    </row>
    <row r="31" spans="1:13" x14ac:dyDescent="0.25">
      <c r="A31" s="21" t="s">
        <v>137</v>
      </c>
      <c r="B31" s="21" t="s">
        <v>57</v>
      </c>
      <c r="C31" s="19">
        <v>705</v>
      </c>
      <c r="D31" s="18">
        <v>1.14777618364419E-2</v>
      </c>
      <c r="E31" s="20"/>
      <c r="F31" s="20"/>
      <c r="G31" s="20"/>
      <c r="H31" s="19">
        <v>705</v>
      </c>
      <c r="I31" s="18">
        <v>1.14777618364419E-2</v>
      </c>
      <c r="J31" s="19">
        <v>154</v>
      </c>
      <c r="K31" s="18">
        <v>-0.45195729537366502</v>
      </c>
      <c r="L31" s="19">
        <v>859</v>
      </c>
      <c r="M31" s="18">
        <v>-0.121676891615542</v>
      </c>
    </row>
    <row r="32" spans="1:13" x14ac:dyDescent="0.25">
      <c r="A32" s="21" t="s">
        <v>136</v>
      </c>
      <c r="B32" s="21" t="s">
        <v>55</v>
      </c>
      <c r="C32" s="19">
        <v>40036</v>
      </c>
      <c r="D32" s="18">
        <v>3.7228943755019603E-2</v>
      </c>
      <c r="E32" s="19">
        <v>45399</v>
      </c>
      <c r="F32" s="18">
        <v>2.01563974652825E-2</v>
      </c>
      <c r="G32" s="20"/>
      <c r="H32" s="19">
        <v>85435</v>
      </c>
      <c r="I32" s="18">
        <v>2.8086304617273E-2</v>
      </c>
      <c r="J32" s="19">
        <v>2645</v>
      </c>
      <c r="K32" s="18">
        <v>-1.7823988117341299E-2</v>
      </c>
      <c r="L32" s="19">
        <v>88080</v>
      </c>
      <c r="M32" s="18">
        <v>2.6645219945450702E-2</v>
      </c>
    </row>
    <row r="33" spans="1:13" x14ac:dyDescent="0.25">
      <c r="A33" s="21" t="s">
        <v>135</v>
      </c>
      <c r="B33" s="21" t="s">
        <v>53</v>
      </c>
      <c r="C33" s="19">
        <v>497</v>
      </c>
      <c r="D33" s="18">
        <v>-2.54901960784314E-2</v>
      </c>
      <c r="E33" s="19">
        <v>2</v>
      </c>
      <c r="F33" s="18">
        <v>-0.33333333333333298</v>
      </c>
      <c r="G33" s="20"/>
      <c r="H33" s="19">
        <v>499</v>
      </c>
      <c r="I33" s="18">
        <v>-2.72904483430799E-2</v>
      </c>
      <c r="J33" s="19">
        <v>81</v>
      </c>
      <c r="K33" s="18">
        <v>-0.49375000000000002</v>
      </c>
      <c r="L33" s="19">
        <v>580</v>
      </c>
      <c r="M33" s="18">
        <v>-0.13818722139673101</v>
      </c>
    </row>
    <row r="34" spans="1:13" x14ac:dyDescent="0.25">
      <c r="A34" s="21" t="s">
        <v>134</v>
      </c>
      <c r="B34" s="21" t="s">
        <v>51</v>
      </c>
      <c r="C34" s="19">
        <v>827</v>
      </c>
      <c r="D34" s="18">
        <v>5.8898847631242E-2</v>
      </c>
      <c r="E34" s="20"/>
      <c r="F34" s="20"/>
      <c r="G34" s="20"/>
      <c r="H34" s="19">
        <v>827</v>
      </c>
      <c r="I34" s="18">
        <v>5.8898847631242E-2</v>
      </c>
      <c r="J34" s="19">
        <v>134</v>
      </c>
      <c r="K34" s="18">
        <v>-0.49433962264150899</v>
      </c>
      <c r="L34" s="19">
        <v>961</v>
      </c>
      <c r="M34" s="18">
        <v>-8.1261950286806897E-2</v>
      </c>
    </row>
    <row r="35" spans="1:13" x14ac:dyDescent="0.25">
      <c r="A35" s="21" t="s">
        <v>133</v>
      </c>
      <c r="B35" s="21" t="s">
        <v>49</v>
      </c>
      <c r="C35" s="19">
        <v>464</v>
      </c>
      <c r="D35" s="18">
        <v>-3.7344398340249003E-2</v>
      </c>
      <c r="E35" s="20"/>
      <c r="F35" s="20"/>
      <c r="G35" s="20"/>
      <c r="H35" s="19">
        <v>464</v>
      </c>
      <c r="I35" s="18">
        <v>-3.7344398340249003E-2</v>
      </c>
      <c r="J35" s="19">
        <v>50</v>
      </c>
      <c r="K35" s="18">
        <v>-0.31506849315068503</v>
      </c>
      <c r="L35" s="19">
        <v>514</v>
      </c>
      <c r="M35" s="18">
        <v>-7.3873873873873896E-2</v>
      </c>
    </row>
    <row r="36" spans="1:13" x14ac:dyDescent="0.25">
      <c r="A36" s="21" t="s">
        <v>132</v>
      </c>
      <c r="B36" s="21" t="s">
        <v>47</v>
      </c>
      <c r="C36" s="19">
        <v>1025</v>
      </c>
      <c r="D36" s="18">
        <v>-1.252408477842E-2</v>
      </c>
      <c r="E36" s="20"/>
      <c r="F36" s="18">
        <v>-1</v>
      </c>
      <c r="G36" s="20"/>
      <c r="H36" s="19">
        <v>1025</v>
      </c>
      <c r="I36" s="18">
        <v>-1.9138755980861202E-2</v>
      </c>
      <c r="J36" s="19">
        <v>226</v>
      </c>
      <c r="K36" s="18">
        <v>-0.35428571428571398</v>
      </c>
      <c r="L36" s="19">
        <v>1251</v>
      </c>
      <c r="M36" s="18">
        <v>-0.103225806451613</v>
      </c>
    </row>
    <row r="37" spans="1:13" x14ac:dyDescent="0.25">
      <c r="A37" s="21" t="s">
        <v>131</v>
      </c>
      <c r="B37" s="21" t="s">
        <v>45</v>
      </c>
      <c r="C37" s="19">
        <v>1244</v>
      </c>
      <c r="D37" s="18">
        <v>7.7989601386481797E-2</v>
      </c>
      <c r="E37" s="19">
        <v>2</v>
      </c>
      <c r="F37" s="20"/>
      <c r="G37" s="19">
        <v>8</v>
      </c>
      <c r="H37" s="19">
        <v>1254</v>
      </c>
      <c r="I37" s="18">
        <v>7.6394849785407698E-2</v>
      </c>
      <c r="J37" s="19">
        <v>437</v>
      </c>
      <c r="K37" s="18">
        <v>-5.2060737527115E-2</v>
      </c>
      <c r="L37" s="19">
        <v>1691</v>
      </c>
      <c r="M37" s="18">
        <v>3.9975399753997498E-2</v>
      </c>
    </row>
    <row r="38" spans="1:13" x14ac:dyDescent="0.25">
      <c r="A38" s="21" t="s">
        <v>130</v>
      </c>
      <c r="B38" s="21" t="s">
        <v>43</v>
      </c>
      <c r="C38" s="19">
        <v>2113</v>
      </c>
      <c r="D38" s="18">
        <v>-6.1147695202257799E-3</v>
      </c>
      <c r="E38" s="20"/>
      <c r="F38" s="20"/>
      <c r="G38" s="20"/>
      <c r="H38" s="19">
        <v>2113</v>
      </c>
      <c r="I38" s="18">
        <v>-6.1147695202257799E-3</v>
      </c>
      <c r="J38" s="19">
        <v>144</v>
      </c>
      <c r="K38" s="18">
        <v>-0.14285714285714299</v>
      </c>
      <c r="L38" s="19">
        <v>2257</v>
      </c>
      <c r="M38" s="18">
        <v>-1.6129032258064498E-2</v>
      </c>
    </row>
    <row r="39" spans="1:13" x14ac:dyDescent="0.25">
      <c r="A39" s="21" t="s">
        <v>129</v>
      </c>
      <c r="B39" s="21" t="s">
        <v>41</v>
      </c>
      <c r="C39" s="19">
        <v>10506</v>
      </c>
      <c r="D39" s="18">
        <v>3.3546483030004903E-2</v>
      </c>
      <c r="E39" s="19">
        <v>6084</v>
      </c>
      <c r="F39" s="18">
        <v>-7.0861331704337199E-2</v>
      </c>
      <c r="G39" s="19">
        <v>5867</v>
      </c>
      <c r="H39" s="19">
        <v>22457</v>
      </c>
      <c r="I39" s="18">
        <v>-1.24016007740006E-2</v>
      </c>
      <c r="J39" s="19">
        <v>4031</v>
      </c>
      <c r="K39" s="18">
        <v>-0.100624721106649</v>
      </c>
      <c r="L39" s="19">
        <v>26488</v>
      </c>
      <c r="M39" s="18">
        <v>-2.6927739612798901E-2</v>
      </c>
    </row>
    <row r="40" spans="1:13" x14ac:dyDescent="0.25">
      <c r="A40" s="21" t="s">
        <v>128</v>
      </c>
      <c r="B40" s="21" t="s">
        <v>39</v>
      </c>
      <c r="C40" s="19">
        <v>1979</v>
      </c>
      <c r="D40" s="18">
        <v>8.2012028430836506E-2</v>
      </c>
      <c r="E40" s="20"/>
      <c r="F40" s="20"/>
      <c r="G40" s="20"/>
      <c r="H40" s="19">
        <v>1979</v>
      </c>
      <c r="I40" s="18">
        <v>8.2012028430836506E-2</v>
      </c>
      <c r="J40" s="19">
        <v>546</v>
      </c>
      <c r="K40" s="18">
        <v>0.3</v>
      </c>
      <c r="L40" s="19">
        <v>2525</v>
      </c>
      <c r="M40" s="18">
        <v>0.122721209426412</v>
      </c>
    </row>
    <row r="41" spans="1:13" x14ac:dyDescent="0.25">
      <c r="A41" s="21" t="s">
        <v>127</v>
      </c>
      <c r="B41" s="21" t="s">
        <v>37</v>
      </c>
      <c r="C41" s="19">
        <v>743</v>
      </c>
      <c r="D41" s="18">
        <v>1.50273224043716E-2</v>
      </c>
      <c r="E41" s="19">
        <v>49</v>
      </c>
      <c r="F41" s="18">
        <v>-0.26865671641791</v>
      </c>
      <c r="G41" s="20"/>
      <c r="H41" s="19">
        <v>792</v>
      </c>
      <c r="I41" s="18">
        <v>-8.7609511889862306E-3</v>
      </c>
      <c r="J41" s="19">
        <v>631</v>
      </c>
      <c r="K41" s="18">
        <v>-7.3421439060205596E-2</v>
      </c>
      <c r="L41" s="19">
        <v>1423</v>
      </c>
      <c r="M41" s="18">
        <v>-3.8513513513513502E-2</v>
      </c>
    </row>
    <row r="42" spans="1:13" x14ac:dyDescent="0.25">
      <c r="A42" s="21" t="s">
        <v>126</v>
      </c>
      <c r="B42" s="21" t="s">
        <v>35</v>
      </c>
      <c r="C42" s="19">
        <v>1570</v>
      </c>
      <c r="D42" s="18">
        <v>-3.3251231527093597E-2</v>
      </c>
      <c r="E42" s="19">
        <v>3</v>
      </c>
      <c r="F42" s="18">
        <v>2</v>
      </c>
      <c r="G42" s="20"/>
      <c r="H42" s="19">
        <v>1573</v>
      </c>
      <c r="I42" s="18">
        <v>-3.2000000000000001E-2</v>
      </c>
      <c r="J42" s="19">
        <v>122</v>
      </c>
      <c r="K42" s="18">
        <v>-0.26060606060606101</v>
      </c>
      <c r="L42" s="19">
        <v>1695</v>
      </c>
      <c r="M42" s="18">
        <v>-5.3072625698324001E-2</v>
      </c>
    </row>
    <row r="43" spans="1:13" x14ac:dyDescent="0.25">
      <c r="A43" s="21" t="s">
        <v>125</v>
      </c>
      <c r="B43" s="21" t="s">
        <v>33</v>
      </c>
      <c r="C43" s="19">
        <v>422</v>
      </c>
      <c r="D43" s="18">
        <v>-0.23688969258589501</v>
      </c>
      <c r="E43" s="20"/>
      <c r="F43" s="20"/>
      <c r="G43" s="20"/>
      <c r="H43" s="19">
        <v>422</v>
      </c>
      <c r="I43" s="18">
        <v>-0.23688969258589501</v>
      </c>
      <c r="J43" s="19">
        <v>139</v>
      </c>
      <c r="K43" s="18">
        <v>2.96296296296296E-2</v>
      </c>
      <c r="L43" s="19">
        <v>561</v>
      </c>
      <c r="M43" s="18">
        <v>-0.184593023255814</v>
      </c>
    </row>
    <row r="44" spans="1:13" x14ac:dyDescent="0.25">
      <c r="A44" s="21" t="s">
        <v>124</v>
      </c>
      <c r="B44" s="21" t="s">
        <v>31</v>
      </c>
      <c r="C44" s="19">
        <v>13371</v>
      </c>
      <c r="D44" s="18">
        <v>3.08380232827076E-2</v>
      </c>
      <c r="E44" s="19">
        <v>3273</v>
      </c>
      <c r="F44" s="18">
        <v>0.76632487857528298</v>
      </c>
      <c r="G44" s="19">
        <v>2</v>
      </c>
      <c r="H44" s="19">
        <v>16646</v>
      </c>
      <c r="I44" s="18">
        <v>0.12275731822473999</v>
      </c>
      <c r="J44" s="19">
        <v>3524</v>
      </c>
      <c r="K44" s="18">
        <v>-9.2220504894384298E-2</v>
      </c>
      <c r="L44" s="19">
        <v>20170</v>
      </c>
      <c r="M44" s="18">
        <v>7.8148385717340202E-2</v>
      </c>
    </row>
    <row r="45" spans="1:13" x14ac:dyDescent="0.25">
      <c r="A45" s="21" t="s">
        <v>123</v>
      </c>
      <c r="B45" s="21" t="s">
        <v>29</v>
      </c>
      <c r="C45" s="19">
        <v>17216</v>
      </c>
      <c r="D45" s="18">
        <v>2.8988105911182799E-2</v>
      </c>
      <c r="E45" s="19">
        <v>3021</v>
      </c>
      <c r="F45" s="18">
        <v>5.2980132450331098E-2</v>
      </c>
      <c r="G45" s="19">
        <v>9</v>
      </c>
      <c r="H45" s="19">
        <v>20246</v>
      </c>
      <c r="I45" s="18">
        <v>3.2801101872162397E-2</v>
      </c>
      <c r="J45" s="19">
        <v>1879</v>
      </c>
      <c r="K45" s="18">
        <v>-0.264291307752545</v>
      </c>
      <c r="L45" s="19">
        <v>22125</v>
      </c>
      <c r="M45" s="18">
        <v>-1.44423884099833E-3</v>
      </c>
    </row>
    <row r="46" spans="1:13" x14ac:dyDescent="0.25">
      <c r="A46" s="21" t="s">
        <v>122</v>
      </c>
      <c r="B46" s="21" t="s">
        <v>27</v>
      </c>
      <c r="C46" s="19">
        <v>1883</v>
      </c>
      <c r="D46" s="18">
        <v>-0.14911884319927701</v>
      </c>
      <c r="E46" s="20"/>
      <c r="F46" s="20"/>
      <c r="G46" s="20"/>
      <c r="H46" s="19">
        <v>1883</v>
      </c>
      <c r="I46" s="18">
        <v>-0.14911884319927701</v>
      </c>
      <c r="J46" s="19">
        <v>113</v>
      </c>
      <c r="K46" s="18">
        <v>5.60747663551402E-2</v>
      </c>
      <c r="L46" s="19">
        <v>1996</v>
      </c>
      <c r="M46" s="18">
        <v>-0.13965517241379299</v>
      </c>
    </row>
    <row r="47" spans="1:13" x14ac:dyDescent="0.25">
      <c r="A47" s="21" t="s">
        <v>121</v>
      </c>
      <c r="B47" s="21" t="s">
        <v>25</v>
      </c>
      <c r="C47" s="19">
        <v>637</v>
      </c>
      <c r="D47" s="18">
        <v>1.27186009538951E-2</v>
      </c>
      <c r="E47" s="20"/>
      <c r="F47" s="20"/>
      <c r="G47" s="20"/>
      <c r="H47" s="19">
        <v>637</v>
      </c>
      <c r="I47" s="18">
        <v>1.27186009538951E-2</v>
      </c>
      <c r="J47" s="19">
        <v>44</v>
      </c>
      <c r="K47" s="18">
        <v>0.157894736842105</v>
      </c>
      <c r="L47" s="19">
        <v>681</v>
      </c>
      <c r="M47" s="18">
        <v>2.0989505247376299E-2</v>
      </c>
    </row>
    <row r="48" spans="1:13" x14ac:dyDescent="0.25">
      <c r="A48" s="21" t="s">
        <v>120</v>
      </c>
      <c r="B48" s="21" t="s">
        <v>23</v>
      </c>
      <c r="C48" s="19">
        <v>460</v>
      </c>
      <c r="D48" s="18">
        <v>4.3668122270742399E-3</v>
      </c>
      <c r="E48" s="20"/>
      <c r="F48" s="20"/>
      <c r="G48" s="20"/>
      <c r="H48" s="19">
        <v>460</v>
      </c>
      <c r="I48" s="18">
        <v>4.3668122270742399E-3</v>
      </c>
      <c r="J48" s="20"/>
      <c r="K48" s="18">
        <v>-1</v>
      </c>
      <c r="L48" s="19">
        <v>460</v>
      </c>
      <c r="M48" s="18">
        <v>-6.4794816414686799E-3</v>
      </c>
    </row>
    <row r="49" spans="1:13" x14ac:dyDescent="0.25">
      <c r="A49" s="21" t="s">
        <v>119</v>
      </c>
      <c r="B49" s="21" t="s">
        <v>21</v>
      </c>
      <c r="C49" s="19">
        <v>2272</v>
      </c>
      <c r="D49" s="18">
        <v>7.5757575757575801E-2</v>
      </c>
      <c r="E49" s="20"/>
      <c r="F49" s="20"/>
      <c r="G49" s="20"/>
      <c r="H49" s="19">
        <v>2272</v>
      </c>
      <c r="I49" s="18">
        <v>7.5757575757575801E-2</v>
      </c>
      <c r="J49" s="19">
        <v>683</v>
      </c>
      <c r="K49" s="18">
        <v>-0.16093366093366099</v>
      </c>
      <c r="L49" s="19">
        <v>2955</v>
      </c>
      <c r="M49" s="18">
        <v>9.9111414900888602E-3</v>
      </c>
    </row>
    <row r="50" spans="1:13" x14ac:dyDescent="0.25">
      <c r="A50" s="21" t="s">
        <v>118</v>
      </c>
      <c r="B50" s="21" t="s">
        <v>19</v>
      </c>
      <c r="C50" s="19">
        <v>3612</v>
      </c>
      <c r="D50" s="18">
        <v>2.64279624893436E-2</v>
      </c>
      <c r="E50" s="19">
        <v>973</v>
      </c>
      <c r="F50" s="18">
        <v>-8.0340264650283599E-2</v>
      </c>
      <c r="G50" s="20"/>
      <c r="H50" s="19">
        <v>4585</v>
      </c>
      <c r="I50" s="18">
        <v>1.31032976632452E-3</v>
      </c>
      <c r="J50" s="19">
        <v>1366</v>
      </c>
      <c r="K50" s="18">
        <v>-2.1913805697589498E-3</v>
      </c>
      <c r="L50" s="19">
        <v>5951</v>
      </c>
      <c r="M50" s="18">
        <v>5.0437121721587104E-4</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10.06.2025 09:00:57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953ED-8510-4F0D-A123-C4CC4BC4DCB0}">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N20" sqref="N20"/>
    </sheetView>
  </sheetViews>
  <sheetFormatPr baseColWidth="10"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59" t="s">
        <v>170</v>
      </c>
      <c r="B1" s="60"/>
      <c r="C1" s="60"/>
      <c r="D1" s="60"/>
      <c r="E1" s="60"/>
      <c r="F1" s="60"/>
      <c r="G1" s="60"/>
      <c r="H1" s="60"/>
      <c r="I1" s="60"/>
      <c r="J1" s="60"/>
      <c r="K1" s="60"/>
      <c r="L1" s="60"/>
    </row>
    <row r="2" spans="1:12" ht="2.85" customHeight="1" x14ac:dyDescent="0.25"/>
    <row r="3" spans="1:12" ht="14.1" customHeight="1" x14ac:dyDescent="0.25">
      <c r="A3" s="85" t="s">
        <v>169</v>
      </c>
      <c r="B3" s="60"/>
      <c r="C3" s="60"/>
      <c r="D3" s="60"/>
      <c r="E3" s="60"/>
      <c r="F3" s="60"/>
      <c r="G3" s="60"/>
      <c r="H3" s="60"/>
      <c r="I3" s="60"/>
      <c r="J3" s="60"/>
      <c r="K3" s="60"/>
      <c r="L3" s="60"/>
    </row>
    <row r="4" spans="1:12" ht="32.450000000000003" customHeight="1" x14ac:dyDescent="0.25"/>
    <row r="5" spans="1:12" x14ac:dyDescent="0.25">
      <c r="A5" s="48" t="s">
        <v>1</v>
      </c>
      <c r="B5" s="48" t="s">
        <v>1</v>
      </c>
      <c r="C5" s="86" t="s">
        <v>15</v>
      </c>
      <c r="D5" s="70"/>
      <c r="E5" s="70"/>
      <c r="F5" s="78"/>
      <c r="G5" s="86" t="s">
        <v>168</v>
      </c>
      <c r="H5" s="70"/>
      <c r="I5" s="70"/>
      <c r="J5" s="78"/>
      <c r="K5" s="71" t="s">
        <v>1</v>
      </c>
      <c r="L5" s="72"/>
    </row>
    <row r="6" spans="1:12" ht="15.75" x14ac:dyDescent="0.25">
      <c r="A6" s="34" t="s">
        <v>1</v>
      </c>
      <c r="B6" s="34" t="s">
        <v>1</v>
      </c>
      <c r="C6" s="73" t="s">
        <v>8</v>
      </c>
      <c r="D6" s="74"/>
      <c r="E6" s="71" t="s">
        <v>11</v>
      </c>
      <c r="F6" s="72"/>
      <c r="G6" s="87" t="s">
        <v>8</v>
      </c>
      <c r="H6" s="78"/>
      <c r="I6" s="88" t="s">
        <v>11</v>
      </c>
      <c r="J6" s="82"/>
      <c r="K6" s="88" t="s">
        <v>163</v>
      </c>
      <c r="L6" s="82"/>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18.916</v>
      </c>
      <c r="D9" s="18">
        <v>-0.16011011455465801</v>
      </c>
      <c r="E9" s="20"/>
      <c r="F9" s="18">
        <v>-1</v>
      </c>
      <c r="G9" s="19">
        <v>3.2669999999999999</v>
      </c>
      <c r="H9" s="18">
        <v>-0.439237899073121</v>
      </c>
      <c r="I9" s="20"/>
      <c r="J9" s="18">
        <v>-1</v>
      </c>
      <c r="K9" s="19">
        <v>22.183</v>
      </c>
      <c r="L9" s="18">
        <v>-0.28024010382868297</v>
      </c>
    </row>
    <row r="10" spans="1:12" x14ac:dyDescent="0.25">
      <c r="A10" s="21" t="s">
        <v>102</v>
      </c>
      <c r="B10" s="21" t="s">
        <v>101</v>
      </c>
      <c r="C10" s="19">
        <v>2.2010000000000001</v>
      </c>
      <c r="D10" s="18">
        <v>1.1966067864271499</v>
      </c>
      <c r="E10" s="20"/>
      <c r="F10" s="20"/>
      <c r="G10" s="19">
        <v>0.43099999999999999</v>
      </c>
      <c r="H10" s="18">
        <v>-0.38603988603988598</v>
      </c>
      <c r="I10" s="20"/>
      <c r="J10" s="20"/>
      <c r="K10" s="19">
        <v>2.6320000000000001</v>
      </c>
      <c r="L10" s="18">
        <v>0.54460093896713602</v>
      </c>
    </row>
    <row r="11" spans="1:12" x14ac:dyDescent="0.25">
      <c r="A11" s="21" t="s">
        <v>100</v>
      </c>
      <c r="B11" s="21" t="s">
        <v>99</v>
      </c>
      <c r="C11" s="19">
        <v>5.4249999999999998</v>
      </c>
      <c r="D11" s="18">
        <v>0.284936049265751</v>
      </c>
      <c r="E11" s="20"/>
      <c r="F11" s="20"/>
      <c r="G11" s="19">
        <v>6.2E-2</v>
      </c>
      <c r="H11" s="18">
        <v>30</v>
      </c>
      <c r="I11" s="20"/>
      <c r="J11" s="20"/>
      <c r="K11" s="19">
        <v>5.4870000000000001</v>
      </c>
      <c r="L11" s="18">
        <v>0.29900568181818199</v>
      </c>
    </row>
    <row r="12" spans="1:12" x14ac:dyDescent="0.25">
      <c r="A12" s="21" t="s">
        <v>98</v>
      </c>
      <c r="B12" s="21" t="s">
        <v>97</v>
      </c>
      <c r="C12" s="19">
        <v>383.56200000000001</v>
      </c>
      <c r="D12" s="18">
        <v>-9.6419005349936707E-2</v>
      </c>
      <c r="E12" s="19">
        <v>84.936999999999998</v>
      </c>
      <c r="F12" s="18">
        <v>2.2438096613821599E-2</v>
      </c>
      <c r="G12" s="19">
        <v>0.501</v>
      </c>
      <c r="H12" s="18">
        <v>-0.78283485045513701</v>
      </c>
      <c r="I12" s="20"/>
      <c r="J12" s="20"/>
      <c r="K12" s="19">
        <v>469.80900000000003</v>
      </c>
      <c r="L12" s="18">
        <v>-7.9628802482486202E-2</v>
      </c>
    </row>
    <row r="13" spans="1:12" x14ac:dyDescent="0.25">
      <c r="A13" s="21" t="s">
        <v>96</v>
      </c>
      <c r="B13" s="21" t="s">
        <v>95</v>
      </c>
      <c r="C13" s="19">
        <v>0.16800000000000001</v>
      </c>
      <c r="D13" s="18">
        <v>-0.60095011876484605</v>
      </c>
      <c r="E13" s="20"/>
      <c r="F13" s="20"/>
      <c r="G13" s="19">
        <v>0.26300000000000001</v>
      </c>
      <c r="H13" s="18">
        <v>-0.76787290379523399</v>
      </c>
      <c r="I13" s="20"/>
      <c r="J13" s="20"/>
      <c r="K13" s="19">
        <v>0.43099999999999999</v>
      </c>
      <c r="L13" s="18">
        <v>-0.72265122265122295</v>
      </c>
    </row>
    <row r="14" spans="1:12" x14ac:dyDescent="0.25">
      <c r="A14" s="21" t="s">
        <v>94</v>
      </c>
      <c r="B14" s="21" t="s">
        <v>93</v>
      </c>
      <c r="C14" s="19">
        <v>77.033000000000001</v>
      </c>
      <c r="D14" s="18">
        <v>-0.186497417971761</v>
      </c>
      <c r="E14" s="20"/>
      <c r="F14" s="20"/>
      <c r="G14" s="19">
        <v>72.141999999999996</v>
      </c>
      <c r="H14" s="18">
        <v>-0.37252002678936402</v>
      </c>
      <c r="I14" s="20"/>
      <c r="J14" s="20"/>
      <c r="K14" s="19">
        <v>149.18700000000001</v>
      </c>
      <c r="L14" s="18">
        <v>-0.29018061053593203</v>
      </c>
    </row>
    <row r="15" spans="1:12" x14ac:dyDescent="0.25">
      <c r="A15" s="21" t="s">
        <v>92</v>
      </c>
      <c r="B15" s="21" t="s">
        <v>91</v>
      </c>
      <c r="C15" s="19">
        <v>5.5449999999999999</v>
      </c>
      <c r="D15" s="18">
        <v>0.74316252750707301</v>
      </c>
      <c r="E15" s="20"/>
      <c r="F15" s="20"/>
      <c r="G15" s="19">
        <v>1.3009999999999999</v>
      </c>
      <c r="H15" s="18">
        <v>-0.42177777777777797</v>
      </c>
      <c r="I15" s="20"/>
      <c r="J15" s="20"/>
      <c r="K15" s="19">
        <v>6.8460000000000001</v>
      </c>
      <c r="L15" s="18">
        <v>0.26054133677039198</v>
      </c>
    </row>
    <row r="16" spans="1:12" x14ac:dyDescent="0.25">
      <c r="A16" s="21" t="s">
        <v>90</v>
      </c>
      <c r="B16" s="21" t="s">
        <v>89</v>
      </c>
      <c r="C16" s="19">
        <v>1.5049999999999999</v>
      </c>
      <c r="D16" s="18">
        <v>1.52941176470588</v>
      </c>
      <c r="E16" s="20"/>
      <c r="F16" s="20"/>
      <c r="G16" s="19">
        <v>0.52500000000000002</v>
      </c>
      <c r="H16" s="18">
        <v>0.41129032258064502</v>
      </c>
      <c r="I16" s="20"/>
      <c r="J16" s="20"/>
      <c r="K16" s="19">
        <v>2.0299999999999998</v>
      </c>
      <c r="L16" s="18">
        <v>1.09927611168563</v>
      </c>
    </row>
    <row r="17" spans="1:12" x14ac:dyDescent="0.25">
      <c r="A17" s="21" t="s">
        <v>88</v>
      </c>
      <c r="B17" s="21" t="s">
        <v>87</v>
      </c>
      <c r="C17" s="19">
        <v>24.423999999999999</v>
      </c>
      <c r="D17" s="18">
        <v>-1.3490588900557401E-2</v>
      </c>
      <c r="E17" s="20"/>
      <c r="F17" s="20"/>
      <c r="G17" s="19">
        <v>14.12</v>
      </c>
      <c r="H17" s="18">
        <v>68.556650246305395</v>
      </c>
      <c r="I17" s="20"/>
      <c r="J17" s="20"/>
      <c r="K17" s="19">
        <v>38.543999999999997</v>
      </c>
      <c r="L17" s="18">
        <v>0.54139006638406795</v>
      </c>
    </row>
    <row r="18" spans="1:12" x14ac:dyDescent="0.25">
      <c r="A18" s="21" t="s">
        <v>86</v>
      </c>
      <c r="B18" s="21" t="s">
        <v>85</v>
      </c>
      <c r="C18" s="19">
        <v>1.7929999999999999</v>
      </c>
      <c r="D18" s="18">
        <v>-0.74312320916905406</v>
      </c>
      <c r="E18" s="20"/>
      <c r="F18" s="20"/>
      <c r="G18" s="19">
        <v>0.49199999999999999</v>
      </c>
      <c r="H18" s="18">
        <v>-0.530981887511916</v>
      </c>
      <c r="I18" s="20"/>
      <c r="J18" s="20"/>
      <c r="K18" s="19">
        <v>2.2850000000000001</v>
      </c>
      <c r="L18" s="18">
        <v>-0.71540665089052202</v>
      </c>
    </row>
    <row r="19" spans="1:12" x14ac:dyDescent="0.25">
      <c r="A19" s="21" t="s">
        <v>84</v>
      </c>
      <c r="B19" s="21" t="s">
        <v>83</v>
      </c>
      <c r="C19" s="19">
        <v>25.363</v>
      </c>
      <c r="D19" s="18">
        <v>0.202893051932653</v>
      </c>
      <c r="E19" s="20"/>
      <c r="F19" s="20"/>
      <c r="G19" s="19">
        <v>2.3340000000000001</v>
      </c>
      <c r="H19" s="18">
        <v>-4.2826552462522E-4</v>
      </c>
      <c r="I19" s="20"/>
      <c r="J19" s="20"/>
      <c r="K19" s="19">
        <v>28.099</v>
      </c>
      <c r="L19" s="18">
        <v>0.19978650725875299</v>
      </c>
    </row>
    <row r="20" spans="1:12" x14ac:dyDescent="0.25">
      <c r="A20" s="21" t="s">
        <v>82</v>
      </c>
      <c r="B20" s="21" t="s">
        <v>81</v>
      </c>
      <c r="C20" s="19">
        <v>23.817</v>
      </c>
      <c r="D20" s="18">
        <v>2.1706490498048101E-2</v>
      </c>
      <c r="E20" s="19">
        <v>0.65900000000000003</v>
      </c>
      <c r="F20" s="18">
        <v>-0.998874202845072</v>
      </c>
      <c r="G20" s="19">
        <v>5.0069999999999997</v>
      </c>
      <c r="H20" s="18">
        <v>0.104810238305384</v>
      </c>
      <c r="I20" s="20"/>
      <c r="J20" s="20"/>
      <c r="K20" s="19">
        <v>29.483000000000001</v>
      </c>
      <c r="L20" s="18">
        <v>-0.95191990945946403</v>
      </c>
    </row>
    <row r="21" spans="1:12" x14ac:dyDescent="0.25">
      <c r="A21" s="21" t="s">
        <v>80</v>
      </c>
      <c r="B21" s="21" t="s">
        <v>79</v>
      </c>
      <c r="C21" s="19">
        <v>1.605</v>
      </c>
      <c r="D21" s="18">
        <v>1.49223602484472</v>
      </c>
      <c r="E21" s="20"/>
      <c r="F21" s="20"/>
      <c r="G21" s="19">
        <v>0.219</v>
      </c>
      <c r="H21" s="18">
        <v>-0.5</v>
      </c>
      <c r="I21" s="20"/>
      <c r="J21" s="20"/>
      <c r="K21" s="19">
        <v>1.8240000000000001</v>
      </c>
      <c r="L21" s="18">
        <v>0.68576709796672797</v>
      </c>
    </row>
    <row r="22" spans="1:12" x14ac:dyDescent="0.25">
      <c r="A22" s="21" t="s">
        <v>78</v>
      </c>
      <c r="B22" s="21" t="s">
        <v>77</v>
      </c>
      <c r="C22" s="19">
        <v>1.0189999999999999</v>
      </c>
      <c r="D22" s="18">
        <v>1.1916583912611699E-2</v>
      </c>
      <c r="E22" s="20"/>
      <c r="F22" s="20"/>
      <c r="G22" s="19">
        <v>0.218</v>
      </c>
      <c r="H22" s="18">
        <v>-0.31446540880503099</v>
      </c>
      <c r="I22" s="20"/>
      <c r="J22" s="20"/>
      <c r="K22" s="19">
        <v>1.2370000000000001</v>
      </c>
      <c r="L22" s="18">
        <v>-6.6415094339622505E-2</v>
      </c>
    </row>
    <row r="23" spans="1:12" x14ac:dyDescent="0.25">
      <c r="A23" s="21" t="s">
        <v>76</v>
      </c>
      <c r="B23" s="21" t="s">
        <v>75</v>
      </c>
      <c r="C23" s="19">
        <v>24.67</v>
      </c>
      <c r="D23" s="18">
        <v>4.9563922569666102E-2</v>
      </c>
      <c r="E23" s="20"/>
      <c r="F23" s="20"/>
      <c r="G23" s="19">
        <v>3.7570000000000001</v>
      </c>
      <c r="H23" s="18">
        <v>-0.100765916706558</v>
      </c>
      <c r="I23" s="20"/>
      <c r="J23" s="20"/>
      <c r="K23" s="19">
        <v>28.440999999999999</v>
      </c>
      <c r="L23" s="18">
        <v>2.7381425423545099E-2</v>
      </c>
    </row>
    <row r="24" spans="1:12" x14ac:dyDescent="0.25">
      <c r="A24" s="21" t="s">
        <v>74</v>
      </c>
      <c r="B24" s="21" t="s">
        <v>73</v>
      </c>
      <c r="C24" s="19">
        <v>20.645</v>
      </c>
      <c r="D24" s="18">
        <v>0.15419019399563899</v>
      </c>
      <c r="E24" s="19">
        <v>63.985999999999997</v>
      </c>
      <c r="F24" s="18">
        <v>-5.2971212906090401E-2</v>
      </c>
      <c r="G24" s="19">
        <v>0.06</v>
      </c>
      <c r="H24" s="18">
        <v>-0.53846153846153899</v>
      </c>
      <c r="I24" s="20"/>
      <c r="J24" s="20"/>
      <c r="K24" s="19">
        <v>84.691000000000003</v>
      </c>
      <c r="L24" s="18">
        <v>-1.0411067747890799E-2</v>
      </c>
    </row>
    <row r="25" spans="1:12" x14ac:dyDescent="0.25">
      <c r="A25" s="21" t="s">
        <v>72</v>
      </c>
      <c r="B25" s="21" t="s">
        <v>71</v>
      </c>
      <c r="C25" s="19">
        <v>4.3719999999999999</v>
      </c>
      <c r="D25" s="18">
        <v>-0.31214600377596002</v>
      </c>
      <c r="E25" s="20"/>
      <c r="F25" s="20"/>
      <c r="G25" s="20"/>
      <c r="H25" s="18">
        <v>-1</v>
      </c>
      <c r="I25" s="20"/>
      <c r="J25" s="20"/>
      <c r="K25" s="19">
        <v>4.3719999999999999</v>
      </c>
      <c r="L25" s="18">
        <v>-0.31225420795972902</v>
      </c>
    </row>
    <row r="26" spans="1:12" x14ac:dyDescent="0.25">
      <c r="A26" s="21" t="s">
        <v>70</v>
      </c>
      <c r="B26" s="21" t="s">
        <v>69</v>
      </c>
      <c r="C26" s="19">
        <v>2.0790000000000002</v>
      </c>
      <c r="D26" s="18">
        <v>0.12805208898535</v>
      </c>
      <c r="E26" s="20"/>
      <c r="F26" s="20"/>
      <c r="G26" s="19">
        <v>0.80100000000000005</v>
      </c>
      <c r="H26" s="18">
        <v>-0.41703056768558999</v>
      </c>
      <c r="I26" s="20"/>
      <c r="J26" s="20"/>
      <c r="K26" s="19">
        <v>2.88</v>
      </c>
      <c r="L26" s="18">
        <v>-0.10475598383587199</v>
      </c>
    </row>
    <row r="27" spans="1:12" x14ac:dyDescent="0.25">
      <c r="A27" s="21" t="s">
        <v>68</v>
      </c>
      <c r="B27" s="21" t="s">
        <v>67</v>
      </c>
      <c r="C27" s="19">
        <v>3.2240000000000002</v>
      </c>
      <c r="D27" s="18">
        <v>-0.47755631178091101</v>
      </c>
      <c r="E27" s="20"/>
      <c r="F27" s="20"/>
      <c r="G27" s="19">
        <v>1.3660000000000001</v>
      </c>
      <c r="H27" s="18">
        <v>-0.45272435897435898</v>
      </c>
      <c r="I27" s="20"/>
      <c r="J27" s="20"/>
      <c r="K27" s="19">
        <v>4.59</v>
      </c>
      <c r="L27" s="18">
        <v>-0.47040498442367601</v>
      </c>
    </row>
    <row r="28" spans="1:12" x14ac:dyDescent="0.25">
      <c r="A28" s="21" t="s">
        <v>66</v>
      </c>
      <c r="B28" s="21" t="s">
        <v>65</v>
      </c>
      <c r="C28" s="19">
        <v>1.07</v>
      </c>
      <c r="D28" s="18">
        <v>-0.50209399720800396</v>
      </c>
      <c r="E28" s="20"/>
      <c r="F28" s="20"/>
      <c r="G28" s="19">
        <v>0.23599999999999999</v>
      </c>
      <c r="H28" s="18">
        <v>-0.12915129151291499</v>
      </c>
      <c r="I28" s="20"/>
      <c r="J28" s="20"/>
      <c r="K28" s="19">
        <v>1.306</v>
      </c>
      <c r="L28" s="18">
        <v>-0.460330578512397</v>
      </c>
    </row>
    <row r="29" spans="1:12" x14ac:dyDescent="0.25">
      <c r="A29" s="21" t="s">
        <v>64</v>
      </c>
      <c r="B29" s="21" t="s">
        <v>63</v>
      </c>
      <c r="C29" s="19">
        <v>4.6929999999999996</v>
      </c>
      <c r="D29" s="18">
        <v>-0.67209334823924005</v>
      </c>
      <c r="E29" s="20"/>
      <c r="F29" s="20"/>
      <c r="G29" s="19">
        <v>1.024</v>
      </c>
      <c r="H29" s="18">
        <v>19.078431372549002</v>
      </c>
      <c r="I29" s="20"/>
      <c r="J29" s="20"/>
      <c r="K29" s="19">
        <v>5.7169999999999996</v>
      </c>
      <c r="L29" s="18">
        <v>-0.60196337812434697</v>
      </c>
    </row>
    <row r="30" spans="1:12" x14ac:dyDescent="0.25">
      <c r="A30" s="21" t="s">
        <v>62</v>
      </c>
      <c r="B30" s="21" t="s">
        <v>61</v>
      </c>
      <c r="C30" s="19">
        <v>10.682</v>
      </c>
      <c r="D30" s="18">
        <v>-0.30419489317352799</v>
      </c>
      <c r="E30" s="20"/>
      <c r="F30" s="20"/>
      <c r="G30" s="19">
        <v>7.8E-2</v>
      </c>
      <c r="H30" s="18">
        <v>-0.43884892086330901</v>
      </c>
      <c r="I30" s="20"/>
      <c r="J30" s="20"/>
      <c r="K30" s="19">
        <v>10.76</v>
      </c>
      <c r="L30" s="18">
        <v>-0.30540313730553198</v>
      </c>
    </row>
    <row r="31" spans="1:12" x14ac:dyDescent="0.25">
      <c r="A31" s="21" t="s">
        <v>60</v>
      </c>
      <c r="B31" s="21" t="s">
        <v>59</v>
      </c>
      <c r="C31" s="19">
        <v>3.6160000000000001</v>
      </c>
      <c r="D31" s="18">
        <v>-4.8421052631578899E-2</v>
      </c>
      <c r="E31" s="20"/>
      <c r="F31" s="20"/>
      <c r="G31" s="19">
        <v>1.1659999999999999</v>
      </c>
      <c r="H31" s="18">
        <v>-0.265280403276623</v>
      </c>
      <c r="I31" s="20"/>
      <c r="J31" s="20"/>
      <c r="K31" s="19">
        <v>4.782</v>
      </c>
      <c r="L31" s="18">
        <v>-0.112307406719881</v>
      </c>
    </row>
    <row r="32" spans="1:12" x14ac:dyDescent="0.25">
      <c r="A32" s="21" t="s">
        <v>58</v>
      </c>
      <c r="B32" s="21" t="s">
        <v>57</v>
      </c>
      <c r="C32" s="19">
        <v>0.625</v>
      </c>
      <c r="D32" s="18">
        <v>-0.58109919571045598</v>
      </c>
      <c r="E32" s="20"/>
      <c r="F32" s="20"/>
      <c r="G32" s="20"/>
      <c r="H32" s="18">
        <v>-1</v>
      </c>
      <c r="I32" s="20"/>
      <c r="J32" s="20"/>
      <c r="K32" s="19">
        <v>0.625</v>
      </c>
      <c r="L32" s="18">
        <v>-0.58193979933110396</v>
      </c>
    </row>
    <row r="33" spans="1:12" x14ac:dyDescent="0.25">
      <c r="A33" s="21" t="s">
        <v>56</v>
      </c>
      <c r="B33" s="21" t="s">
        <v>55</v>
      </c>
      <c r="C33" s="19">
        <v>659.04899999999998</v>
      </c>
      <c r="D33" s="18">
        <v>0.16701816269396499</v>
      </c>
      <c r="E33" s="19">
        <v>17476.685000000001</v>
      </c>
      <c r="F33" s="18">
        <v>0.188336387465705</v>
      </c>
      <c r="G33" s="19">
        <v>223.08600000000001</v>
      </c>
      <c r="H33" s="18">
        <v>0.107720266942083</v>
      </c>
      <c r="I33" s="19">
        <v>236.63399999999999</v>
      </c>
      <c r="J33" s="18">
        <v>0.126243997163377</v>
      </c>
      <c r="K33" s="19">
        <v>18600.045999999998</v>
      </c>
      <c r="L33" s="18">
        <v>0.18500002643945099</v>
      </c>
    </row>
    <row r="34" spans="1:12" x14ac:dyDescent="0.25">
      <c r="A34" s="21" t="s">
        <v>54</v>
      </c>
      <c r="B34" s="21" t="s">
        <v>53</v>
      </c>
      <c r="C34" s="19">
        <v>4.1180000000000003</v>
      </c>
      <c r="D34" s="18">
        <v>16.904347826087001</v>
      </c>
      <c r="E34" s="20"/>
      <c r="F34" s="20"/>
      <c r="G34" s="19">
        <v>3.9590000000000001</v>
      </c>
      <c r="H34" s="20"/>
      <c r="I34" s="20"/>
      <c r="J34" s="20"/>
      <c r="K34" s="19">
        <v>8.077</v>
      </c>
      <c r="L34" s="18">
        <v>34.117391304347798</v>
      </c>
    </row>
    <row r="35" spans="1:12" x14ac:dyDescent="0.25">
      <c r="A35" s="21" t="s">
        <v>52</v>
      </c>
      <c r="B35" s="21" t="s">
        <v>51</v>
      </c>
      <c r="C35" s="19">
        <v>0.54100000000000004</v>
      </c>
      <c r="D35" s="18">
        <v>-0.484270734032412</v>
      </c>
      <c r="E35" s="20"/>
      <c r="F35" s="20"/>
      <c r="G35" s="19">
        <v>0.248</v>
      </c>
      <c r="H35" s="18">
        <v>0.180952380952381</v>
      </c>
      <c r="I35" s="20"/>
      <c r="J35" s="20"/>
      <c r="K35" s="19">
        <v>0.78900000000000003</v>
      </c>
      <c r="L35" s="18">
        <v>-0.37331215250198602</v>
      </c>
    </row>
    <row r="36" spans="1:12" x14ac:dyDescent="0.25">
      <c r="A36" s="21" t="s">
        <v>50</v>
      </c>
      <c r="B36" s="21" t="s">
        <v>49</v>
      </c>
      <c r="C36" s="19">
        <v>0.31900000000000001</v>
      </c>
      <c r="D36" s="18">
        <v>1.3115942028985501</v>
      </c>
      <c r="E36" s="20"/>
      <c r="F36" s="20"/>
      <c r="G36" s="19">
        <v>0.58199999999999996</v>
      </c>
      <c r="H36" s="18">
        <v>-0.35476718403547702</v>
      </c>
      <c r="I36" s="20"/>
      <c r="J36" s="20"/>
      <c r="K36" s="19">
        <v>0.90100000000000002</v>
      </c>
      <c r="L36" s="18">
        <v>-0.13365384615384601</v>
      </c>
    </row>
    <row r="37" spans="1:12" x14ac:dyDescent="0.25">
      <c r="A37" s="21" t="s">
        <v>48</v>
      </c>
      <c r="B37" s="21" t="s">
        <v>47</v>
      </c>
      <c r="C37" s="19">
        <v>0.999</v>
      </c>
      <c r="D37" s="18">
        <v>1.52439024390244E-2</v>
      </c>
      <c r="E37" s="20"/>
      <c r="F37" s="20"/>
      <c r="G37" s="19">
        <v>4.0000000000000001E-3</v>
      </c>
      <c r="H37" s="20"/>
      <c r="I37" s="20"/>
      <c r="J37" s="20"/>
      <c r="K37" s="19">
        <v>1.0029999999999999</v>
      </c>
      <c r="L37" s="18">
        <v>1.9308943089430802E-2</v>
      </c>
    </row>
    <row r="38" spans="1:12" x14ac:dyDescent="0.25">
      <c r="A38" s="21" t="s">
        <v>46</v>
      </c>
      <c r="B38" s="21" t="s">
        <v>45</v>
      </c>
      <c r="C38" s="19">
        <v>3.8420000000000001</v>
      </c>
      <c r="D38" s="18">
        <v>-0.15837897042716301</v>
      </c>
      <c r="E38" s="20"/>
      <c r="F38" s="20"/>
      <c r="G38" s="19">
        <v>0.98099999999999998</v>
      </c>
      <c r="H38" s="18">
        <v>-7.1901608325449395E-2</v>
      </c>
      <c r="I38" s="20"/>
      <c r="J38" s="20"/>
      <c r="K38" s="19">
        <v>4.8230000000000004</v>
      </c>
      <c r="L38" s="18">
        <v>-0.157112897588256</v>
      </c>
    </row>
    <row r="39" spans="1:12" x14ac:dyDescent="0.25">
      <c r="A39" s="21" t="s">
        <v>44</v>
      </c>
      <c r="B39" s="21" t="s">
        <v>43</v>
      </c>
      <c r="C39" s="19">
        <v>4.0010000000000003</v>
      </c>
      <c r="D39" s="18">
        <v>-0.23572110792741199</v>
      </c>
      <c r="E39" s="20"/>
      <c r="F39" s="20"/>
      <c r="G39" s="19">
        <v>7.3999999999999996E-2</v>
      </c>
      <c r="H39" s="18">
        <v>-0.38842975206611602</v>
      </c>
      <c r="I39" s="20"/>
      <c r="J39" s="20"/>
      <c r="K39" s="19">
        <v>4.0750000000000002</v>
      </c>
      <c r="L39" s="18">
        <v>-0.23917102315160599</v>
      </c>
    </row>
    <row r="40" spans="1:12" x14ac:dyDescent="0.25">
      <c r="A40" s="21" t="s">
        <v>42</v>
      </c>
      <c r="B40" s="21" t="s">
        <v>41</v>
      </c>
      <c r="C40" s="19">
        <v>120.117</v>
      </c>
      <c r="D40" s="18">
        <v>-3.25286908031762E-3</v>
      </c>
      <c r="E40" s="19">
        <v>655.77700000000004</v>
      </c>
      <c r="F40" s="18">
        <v>0.12803024699533999</v>
      </c>
      <c r="G40" s="19">
        <v>2.6930000000000001</v>
      </c>
      <c r="H40" s="18">
        <v>-9.0509962850388301E-2</v>
      </c>
      <c r="I40" s="19">
        <v>1.7210000000000001</v>
      </c>
      <c r="J40" s="18">
        <v>1.1634671320535201E-3</v>
      </c>
      <c r="K40" s="19">
        <v>780.726</v>
      </c>
      <c r="L40" s="18">
        <v>0.10134365940879</v>
      </c>
    </row>
    <row r="41" spans="1:12" x14ac:dyDescent="0.25">
      <c r="A41" s="21" t="s">
        <v>40</v>
      </c>
      <c r="B41" s="21" t="s">
        <v>39</v>
      </c>
      <c r="C41" s="19">
        <v>5.3929999999999998</v>
      </c>
      <c r="D41" s="18">
        <v>-0.26525885558583101</v>
      </c>
      <c r="E41" s="20"/>
      <c r="F41" s="20"/>
      <c r="G41" s="19">
        <v>2.8010000000000002</v>
      </c>
      <c r="H41" s="18">
        <v>-0.43448415101958399</v>
      </c>
      <c r="I41" s="20"/>
      <c r="J41" s="20"/>
      <c r="K41" s="19">
        <v>8.1940000000000008</v>
      </c>
      <c r="L41" s="18">
        <v>-0.33360442420299302</v>
      </c>
    </row>
    <row r="42" spans="1:12" x14ac:dyDescent="0.25">
      <c r="A42" s="21" t="s">
        <v>38</v>
      </c>
      <c r="B42" s="21" t="s">
        <v>37</v>
      </c>
      <c r="C42" s="19">
        <v>19.89</v>
      </c>
      <c r="D42" s="18">
        <v>-0.11959985835693999</v>
      </c>
      <c r="E42" s="19">
        <v>0.72099999999999997</v>
      </c>
      <c r="F42" s="20"/>
      <c r="G42" s="19">
        <v>32.015000000000001</v>
      </c>
      <c r="H42" s="18">
        <v>-0.43807701758696899</v>
      </c>
      <c r="I42" s="20"/>
      <c r="J42" s="20"/>
      <c r="K42" s="19">
        <v>52.625999999999998</v>
      </c>
      <c r="L42" s="18">
        <v>-0.33858683357212899</v>
      </c>
    </row>
    <row r="43" spans="1:12" x14ac:dyDescent="0.25">
      <c r="A43" s="21" t="s">
        <v>36</v>
      </c>
      <c r="B43" s="21" t="s">
        <v>35</v>
      </c>
      <c r="C43" s="19">
        <v>1.7909999999999999</v>
      </c>
      <c r="D43" s="18">
        <v>-0.42374517374517401</v>
      </c>
      <c r="E43" s="20"/>
      <c r="F43" s="20"/>
      <c r="G43" s="19">
        <v>1.0049999999999999</v>
      </c>
      <c r="H43" s="18">
        <v>-0.52993451824134696</v>
      </c>
      <c r="I43" s="20"/>
      <c r="J43" s="20"/>
      <c r="K43" s="19">
        <v>2.7959999999999998</v>
      </c>
      <c r="L43" s="18">
        <v>-0.46702249332825002</v>
      </c>
    </row>
    <row r="44" spans="1:12" x14ac:dyDescent="0.25">
      <c r="A44" s="21" t="s">
        <v>34</v>
      </c>
      <c r="B44" s="21" t="s">
        <v>33</v>
      </c>
      <c r="C44" s="19">
        <v>1.238</v>
      </c>
      <c r="D44" s="18">
        <v>-0.13487071977637999</v>
      </c>
      <c r="E44" s="20"/>
      <c r="F44" s="20"/>
      <c r="G44" s="20"/>
      <c r="H44" s="20"/>
      <c r="I44" s="20"/>
      <c r="J44" s="20"/>
      <c r="K44" s="19">
        <v>1.238</v>
      </c>
      <c r="L44" s="18">
        <v>-0.13487071977637999</v>
      </c>
    </row>
    <row r="45" spans="1:12" x14ac:dyDescent="0.25">
      <c r="A45" s="21" t="s">
        <v>32</v>
      </c>
      <c r="B45" s="21" t="s">
        <v>31</v>
      </c>
      <c r="C45" s="19">
        <v>160.04599999999999</v>
      </c>
      <c r="D45" s="18">
        <v>8.9059459165203594E-2</v>
      </c>
      <c r="E45" s="19">
        <v>0.14499999999999999</v>
      </c>
      <c r="F45" s="18">
        <v>-0.82981220657276999</v>
      </c>
      <c r="G45" s="19">
        <v>123.708</v>
      </c>
      <c r="H45" s="18">
        <v>-0.443463708262477</v>
      </c>
      <c r="I45" s="20"/>
      <c r="J45" s="20"/>
      <c r="K45" s="19">
        <v>283.91300000000001</v>
      </c>
      <c r="L45" s="18">
        <v>-0.23310904803450999</v>
      </c>
    </row>
    <row r="46" spans="1:12" x14ac:dyDescent="0.25">
      <c r="A46" s="21" t="s">
        <v>30</v>
      </c>
      <c r="B46" s="21" t="s">
        <v>29</v>
      </c>
      <c r="C46" s="19">
        <v>135.15</v>
      </c>
      <c r="D46" s="18">
        <v>-0.25563847657863598</v>
      </c>
      <c r="E46" s="19">
        <v>4.0519999999999996</v>
      </c>
      <c r="F46" s="18">
        <v>3.0278330019880699</v>
      </c>
      <c r="G46" s="19">
        <v>1.9</v>
      </c>
      <c r="H46" s="18">
        <v>-0.56778889899909002</v>
      </c>
      <c r="I46" s="19">
        <v>0.16500000000000001</v>
      </c>
      <c r="J46" s="18">
        <v>-0.64439655172413801</v>
      </c>
      <c r="K46" s="19">
        <v>141.267</v>
      </c>
      <c r="L46" s="18">
        <v>-0.24641925520508301</v>
      </c>
    </row>
    <row r="47" spans="1:12" x14ac:dyDescent="0.25">
      <c r="A47" s="21" t="s">
        <v>28</v>
      </c>
      <c r="B47" s="21" t="s">
        <v>27</v>
      </c>
      <c r="C47" s="19">
        <v>5.2750000000000004</v>
      </c>
      <c r="D47" s="18">
        <v>-0.43364827141936901</v>
      </c>
      <c r="E47" s="20"/>
      <c r="F47" s="20"/>
      <c r="G47" s="19">
        <v>1.05</v>
      </c>
      <c r="H47" s="18">
        <v>-0.81840193704600495</v>
      </c>
      <c r="I47" s="20"/>
      <c r="J47" s="20"/>
      <c r="K47" s="19">
        <v>6.3250000000000002</v>
      </c>
      <c r="L47" s="18">
        <v>-0.58101483836778001</v>
      </c>
    </row>
    <row r="48" spans="1:12" x14ac:dyDescent="0.25">
      <c r="A48" s="21" t="s">
        <v>26</v>
      </c>
      <c r="B48" s="21" t="s">
        <v>25</v>
      </c>
      <c r="C48" s="19">
        <v>1.6759999999999999</v>
      </c>
      <c r="D48" s="18">
        <v>5.0071684587813596</v>
      </c>
      <c r="E48" s="20"/>
      <c r="F48" s="20"/>
      <c r="G48" s="19">
        <v>0.308</v>
      </c>
      <c r="H48" s="18">
        <v>8.4507042253521195E-2</v>
      </c>
      <c r="I48" s="20"/>
      <c r="J48" s="20"/>
      <c r="K48" s="19">
        <v>1.984</v>
      </c>
      <c r="L48" s="18">
        <v>2.5239786856127902</v>
      </c>
    </row>
    <row r="49" spans="1:12" x14ac:dyDescent="0.25">
      <c r="A49" s="21" t="s">
        <v>24</v>
      </c>
      <c r="B49" s="21" t="s">
        <v>23</v>
      </c>
      <c r="C49" s="19">
        <v>0.313</v>
      </c>
      <c r="D49" s="18">
        <v>-0.602287166454892</v>
      </c>
      <c r="E49" s="20"/>
      <c r="F49" s="20"/>
      <c r="G49" s="19">
        <v>0.313</v>
      </c>
      <c r="H49" s="18">
        <v>-0.602287166454892</v>
      </c>
      <c r="I49" s="20"/>
      <c r="J49" s="20"/>
      <c r="K49" s="19">
        <v>0.626</v>
      </c>
      <c r="L49" s="18">
        <v>-0.602287166454892</v>
      </c>
    </row>
    <row r="50" spans="1:12" x14ac:dyDescent="0.25">
      <c r="A50" s="21" t="s">
        <v>22</v>
      </c>
      <c r="B50" s="21" t="s">
        <v>21</v>
      </c>
      <c r="C50" s="19">
        <v>1.5820000000000001</v>
      </c>
      <c r="D50" s="18">
        <v>-0.36003236245954701</v>
      </c>
      <c r="E50" s="20"/>
      <c r="F50" s="20"/>
      <c r="G50" s="19">
        <v>3.0000000000000001E-3</v>
      </c>
      <c r="H50" s="18">
        <v>-0.75</v>
      </c>
      <c r="I50" s="20"/>
      <c r="J50" s="20"/>
      <c r="K50" s="19">
        <v>1.591</v>
      </c>
      <c r="L50" s="18">
        <v>-0.36334533813525399</v>
      </c>
    </row>
    <row r="51" spans="1:12" x14ac:dyDescent="0.25">
      <c r="A51" s="21" t="s">
        <v>20</v>
      </c>
      <c r="B51" s="21" t="s">
        <v>19</v>
      </c>
      <c r="C51" s="19">
        <v>28.876999999999999</v>
      </c>
      <c r="D51" s="18">
        <v>-0.19414522520511299</v>
      </c>
      <c r="E51" s="19">
        <v>32.17</v>
      </c>
      <c r="F51" s="18">
        <v>-0.328868861351024</v>
      </c>
      <c r="G51" s="19">
        <v>0.03</v>
      </c>
      <c r="H51" s="18">
        <v>-0.90163934426229497</v>
      </c>
      <c r="I51" s="20"/>
      <c r="J51" s="18">
        <v>-1</v>
      </c>
      <c r="K51" s="19">
        <v>61.076999999999998</v>
      </c>
      <c r="L51" s="18">
        <v>-0.28222394584684801</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10.06.2025 09:01:44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0570-ED86-4A52-82ED-09F4D0BB638A}">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S23" sqref="S23"/>
    </sheetView>
  </sheetViews>
  <sheetFormatPr baseColWidth="10"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59" t="s">
        <v>171</v>
      </c>
      <c r="B1" s="60"/>
      <c r="C1" s="60"/>
      <c r="D1" s="60"/>
      <c r="E1" s="60"/>
      <c r="F1" s="60"/>
      <c r="G1" s="60"/>
      <c r="H1" s="60"/>
      <c r="I1" s="60"/>
      <c r="J1" s="60"/>
      <c r="K1" s="60"/>
      <c r="L1" s="60"/>
    </row>
    <row r="2" spans="1:12" ht="2.85" customHeight="1" x14ac:dyDescent="0.25"/>
    <row r="3" spans="1:12" ht="14.1" customHeight="1" x14ac:dyDescent="0.25">
      <c r="A3" s="85" t="s">
        <v>169</v>
      </c>
      <c r="B3" s="60"/>
      <c r="C3" s="60"/>
      <c r="D3" s="60"/>
      <c r="E3" s="60"/>
      <c r="F3" s="60"/>
      <c r="G3" s="60"/>
      <c r="H3" s="60"/>
      <c r="I3" s="60"/>
      <c r="J3" s="60"/>
      <c r="K3" s="60"/>
      <c r="L3" s="60"/>
    </row>
    <row r="4" spans="1:12" ht="32.450000000000003" customHeight="1" x14ac:dyDescent="0.25"/>
    <row r="5" spans="1:12" x14ac:dyDescent="0.25">
      <c r="A5" s="48" t="s">
        <v>1</v>
      </c>
      <c r="B5" s="48" t="s">
        <v>1</v>
      </c>
      <c r="C5" s="86" t="s">
        <v>15</v>
      </c>
      <c r="D5" s="70"/>
      <c r="E5" s="70"/>
      <c r="F5" s="78"/>
      <c r="G5" s="86" t="s">
        <v>168</v>
      </c>
      <c r="H5" s="70"/>
      <c r="I5" s="70"/>
      <c r="J5" s="78"/>
      <c r="K5" s="71" t="s">
        <v>1</v>
      </c>
      <c r="L5" s="72"/>
    </row>
    <row r="6" spans="1:12" ht="15.75" x14ac:dyDescent="0.25">
      <c r="A6" s="34" t="s">
        <v>1</v>
      </c>
      <c r="B6" s="34" t="s">
        <v>1</v>
      </c>
      <c r="C6" s="73" t="s">
        <v>8</v>
      </c>
      <c r="D6" s="74"/>
      <c r="E6" s="71" t="s">
        <v>11</v>
      </c>
      <c r="F6" s="72"/>
      <c r="G6" s="87" t="s">
        <v>8</v>
      </c>
      <c r="H6" s="78"/>
      <c r="I6" s="88" t="s">
        <v>11</v>
      </c>
      <c r="J6" s="82"/>
      <c r="K6" s="88" t="s">
        <v>163</v>
      </c>
      <c r="L6" s="82"/>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117.44199999999999</v>
      </c>
      <c r="D9" s="18">
        <v>-0.188246922454848</v>
      </c>
      <c r="E9" s="20"/>
      <c r="F9" s="18">
        <v>-1</v>
      </c>
      <c r="G9" s="19">
        <v>21.989000000000001</v>
      </c>
      <c r="H9" s="18">
        <v>-0.23958225265414801</v>
      </c>
      <c r="I9" s="20"/>
      <c r="J9" s="18">
        <v>-1</v>
      </c>
      <c r="K9" s="19">
        <v>140.01499999999999</v>
      </c>
      <c r="L9" s="18">
        <v>-0.21117421041363801</v>
      </c>
    </row>
    <row r="10" spans="1:12" x14ac:dyDescent="0.25">
      <c r="A10" s="21" t="s">
        <v>102</v>
      </c>
      <c r="B10" s="21" t="s">
        <v>101</v>
      </c>
      <c r="C10" s="19">
        <v>8.4329999999999998</v>
      </c>
      <c r="D10" s="18">
        <v>0.46228541702791698</v>
      </c>
      <c r="E10" s="20"/>
      <c r="F10" s="20"/>
      <c r="G10" s="19">
        <v>3.1480000000000001</v>
      </c>
      <c r="H10" s="18">
        <v>-9.72182391740751E-2</v>
      </c>
      <c r="I10" s="20"/>
      <c r="J10" s="20"/>
      <c r="K10" s="19">
        <v>11.581</v>
      </c>
      <c r="L10" s="18">
        <v>0.24835614961733299</v>
      </c>
    </row>
    <row r="11" spans="1:12" x14ac:dyDescent="0.25">
      <c r="A11" s="21" t="s">
        <v>100</v>
      </c>
      <c r="B11" s="21" t="s">
        <v>99</v>
      </c>
      <c r="C11" s="19">
        <v>29.225999999999999</v>
      </c>
      <c r="D11" s="18">
        <v>0.16359437830951101</v>
      </c>
      <c r="E11" s="20"/>
      <c r="F11" s="20"/>
      <c r="G11" s="19">
        <v>0.67800000000000005</v>
      </c>
      <c r="H11" s="18">
        <v>-0.28405491024287199</v>
      </c>
      <c r="I11" s="20"/>
      <c r="J11" s="20"/>
      <c r="K11" s="19">
        <v>29.904</v>
      </c>
      <c r="L11" s="18">
        <v>0.14732965009208099</v>
      </c>
    </row>
    <row r="12" spans="1:12" x14ac:dyDescent="0.25">
      <c r="A12" s="21" t="s">
        <v>98</v>
      </c>
      <c r="B12" s="21" t="s">
        <v>97</v>
      </c>
      <c r="C12" s="19">
        <v>2001.056</v>
      </c>
      <c r="D12" s="18">
        <v>-3.6780848985808197E-2</v>
      </c>
      <c r="E12" s="19">
        <v>362.88799999999998</v>
      </c>
      <c r="F12" s="18">
        <v>5.2563187785338299E-2</v>
      </c>
      <c r="G12" s="19">
        <v>11.24</v>
      </c>
      <c r="H12" s="18">
        <v>-8.6401690644558299E-2</v>
      </c>
      <c r="I12" s="19">
        <v>6.0999999999999999E-2</v>
      </c>
      <c r="J12" s="18">
        <v>-0.46956521739130402</v>
      </c>
      <c r="K12" s="19">
        <v>2385.0729999999999</v>
      </c>
      <c r="L12" s="18">
        <v>-2.41667825901953E-2</v>
      </c>
    </row>
    <row r="13" spans="1:12" x14ac:dyDescent="0.25">
      <c r="A13" s="21" t="s">
        <v>96</v>
      </c>
      <c r="B13" s="21" t="s">
        <v>95</v>
      </c>
      <c r="C13" s="19">
        <v>9.0030000000000001</v>
      </c>
      <c r="D13" s="18">
        <v>-0.14412016351364201</v>
      </c>
      <c r="E13" s="20"/>
      <c r="F13" s="20"/>
      <c r="G13" s="19">
        <v>4.2949999999999999</v>
      </c>
      <c r="H13" s="18">
        <v>1.6808712121212099E-2</v>
      </c>
      <c r="I13" s="20"/>
      <c r="J13" s="20"/>
      <c r="K13" s="19">
        <v>13.298</v>
      </c>
      <c r="L13" s="18">
        <v>-9.8012616156820206E-2</v>
      </c>
    </row>
    <row r="14" spans="1:12" x14ac:dyDescent="0.25">
      <c r="A14" s="21" t="s">
        <v>94</v>
      </c>
      <c r="B14" s="21" t="s">
        <v>93</v>
      </c>
      <c r="C14" s="19">
        <v>450.77800000000002</v>
      </c>
      <c r="D14" s="18">
        <v>-3.2839573982372201E-2</v>
      </c>
      <c r="E14" s="19">
        <v>3.8010000000000002</v>
      </c>
      <c r="F14" s="18">
        <v>0.50893211591901499</v>
      </c>
      <c r="G14" s="19">
        <v>422.69900000000001</v>
      </c>
      <c r="H14" s="18">
        <v>0.78850564013167401</v>
      </c>
      <c r="I14" s="20"/>
      <c r="J14" s="20"/>
      <c r="K14" s="19">
        <v>879.35799999999995</v>
      </c>
      <c r="L14" s="18">
        <v>0.24290883392226101</v>
      </c>
    </row>
    <row r="15" spans="1:12" x14ac:dyDescent="0.25">
      <c r="A15" s="21" t="s">
        <v>92</v>
      </c>
      <c r="B15" s="21" t="s">
        <v>91</v>
      </c>
      <c r="C15" s="19">
        <v>24.094999999999999</v>
      </c>
      <c r="D15" s="18">
        <v>0.90745725142495204</v>
      </c>
      <c r="E15" s="20"/>
      <c r="F15" s="20"/>
      <c r="G15" s="19">
        <v>10.648</v>
      </c>
      <c r="H15" s="18">
        <v>-0.16558263458976599</v>
      </c>
      <c r="I15" s="20"/>
      <c r="J15" s="20"/>
      <c r="K15" s="19">
        <v>34.822000000000003</v>
      </c>
      <c r="L15" s="18">
        <v>0.37132280549757801</v>
      </c>
    </row>
    <row r="16" spans="1:12" x14ac:dyDescent="0.25">
      <c r="A16" s="21" t="s">
        <v>90</v>
      </c>
      <c r="B16" s="21" t="s">
        <v>89</v>
      </c>
      <c r="C16" s="19">
        <v>8.9220000000000006</v>
      </c>
      <c r="D16" s="18">
        <v>-0.25226282266174999</v>
      </c>
      <c r="E16" s="20"/>
      <c r="F16" s="20"/>
      <c r="G16" s="19">
        <v>2.8780000000000001</v>
      </c>
      <c r="H16" s="18">
        <v>-0.41468375025422</v>
      </c>
      <c r="I16" s="20"/>
      <c r="J16" s="20"/>
      <c r="K16" s="19">
        <v>11.8</v>
      </c>
      <c r="L16" s="18">
        <v>-0.305146625839124</v>
      </c>
    </row>
    <row r="17" spans="1:12" x14ac:dyDescent="0.25">
      <c r="A17" s="21" t="s">
        <v>88</v>
      </c>
      <c r="B17" s="21" t="s">
        <v>87</v>
      </c>
      <c r="C17" s="19">
        <v>142.16900000000001</v>
      </c>
      <c r="D17" s="18">
        <v>0.398599128390277</v>
      </c>
      <c r="E17" s="19">
        <v>0.1</v>
      </c>
      <c r="F17" s="20"/>
      <c r="G17" s="19">
        <v>61.222999999999999</v>
      </c>
      <c r="H17" s="18">
        <v>88.246355685131206</v>
      </c>
      <c r="I17" s="19">
        <v>0.1</v>
      </c>
      <c r="J17" s="20"/>
      <c r="K17" s="19">
        <v>204.45</v>
      </c>
      <c r="L17" s="18">
        <v>0.96586538461538496</v>
      </c>
    </row>
    <row r="18" spans="1:12" x14ac:dyDescent="0.25">
      <c r="A18" s="21" t="s">
        <v>86</v>
      </c>
      <c r="B18" s="21" t="s">
        <v>85</v>
      </c>
      <c r="C18" s="19">
        <v>18.32</v>
      </c>
      <c r="D18" s="18">
        <v>-0.46119231787300402</v>
      </c>
      <c r="E18" s="20"/>
      <c r="F18" s="20"/>
      <c r="G18" s="19">
        <v>3.512</v>
      </c>
      <c r="H18" s="18">
        <v>-0.157389635316699</v>
      </c>
      <c r="I18" s="20"/>
      <c r="J18" s="20"/>
      <c r="K18" s="19">
        <v>21.832000000000001</v>
      </c>
      <c r="L18" s="18">
        <v>-0.42801750111346898</v>
      </c>
    </row>
    <row r="19" spans="1:12" x14ac:dyDescent="0.25">
      <c r="A19" s="21" t="s">
        <v>84</v>
      </c>
      <c r="B19" s="21" t="s">
        <v>83</v>
      </c>
      <c r="C19" s="19">
        <v>116.26600000000001</v>
      </c>
      <c r="D19" s="18">
        <v>0.46196889106844202</v>
      </c>
      <c r="E19" s="20"/>
      <c r="F19" s="20"/>
      <c r="G19" s="19">
        <v>12.634</v>
      </c>
      <c r="H19" s="18">
        <v>-0.101102810387762</v>
      </c>
      <c r="I19" s="20"/>
      <c r="J19" s="20"/>
      <c r="K19" s="19">
        <v>129.77199999999999</v>
      </c>
      <c r="L19" s="18">
        <v>0.38466298908462299</v>
      </c>
    </row>
    <row r="20" spans="1:12" x14ac:dyDescent="0.25">
      <c r="A20" s="21" t="s">
        <v>82</v>
      </c>
      <c r="B20" s="21" t="s">
        <v>81</v>
      </c>
      <c r="C20" s="19">
        <v>130.66200000000001</v>
      </c>
      <c r="D20" s="18">
        <v>8.7789405329803394E-2</v>
      </c>
      <c r="E20" s="19">
        <v>678.50900000000001</v>
      </c>
      <c r="F20" s="18">
        <v>-0.76066507770609804</v>
      </c>
      <c r="G20" s="19">
        <v>33.098999999999997</v>
      </c>
      <c r="H20" s="18">
        <v>5.0405368475388498E-3</v>
      </c>
      <c r="I20" s="20"/>
      <c r="J20" s="20"/>
      <c r="K20" s="19">
        <v>842.27</v>
      </c>
      <c r="L20" s="18">
        <v>-0.71811834364281202</v>
      </c>
    </row>
    <row r="21" spans="1:12" x14ac:dyDescent="0.25">
      <c r="A21" s="21" t="s">
        <v>80</v>
      </c>
      <c r="B21" s="21" t="s">
        <v>79</v>
      </c>
      <c r="C21" s="19">
        <v>10.077999999999999</v>
      </c>
      <c r="D21" s="18">
        <v>0.99920650664550703</v>
      </c>
      <c r="E21" s="20"/>
      <c r="F21" s="20"/>
      <c r="G21" s="19">
        <v>2.0499999999999998</v>
      </c>
      <c r="H21" s="18">
        <v>-0.26258992805755399</v>
      </c>
      <c r="I21" s="20"/>
      <c r="J21" s="20"/>
      <c r="K21" s="19">
        <v>12.128</v>
      </c>
      <c r="L21" s="18">
        <v>0.55069684183608203</v>
      </c>
    </row>
    <row r="22" spans="1:12" x14ac:dyDescent="0.25">
      <c r="A22" s="21" t="s">
        <v>78</v>
      </c>
      <c r="B22" s="21" t="s">
        <v>77</v>
      </c>
      <c r="C22" s="19">
        <v>6.4690000000000003</v>
      </c>
      <c r="D22" s="18">
        <v>9.9921935987509793E-3</v>
      </c>
      <c r="E22" s="20"/>
      <c r="F22" s="20"/>
      <c r="G22" s="19">
        <v>1.577</v>
      </c>
      <c r="H22" s="18">
        <v>-0.47116029510395702</v>
      </c>
      <c r="I22" s="20"/>
      <c r="J22" s="20"/>
      <c r="K22" s="19">
        <v>8.0459999999999994</v>
      </c>
      <c r="L22" s="18">
        <v>-0.14285714285714299</v>
      </c>
    </row>
    <row r="23" spans="1:12" x14ac:dyDescent="0.25">
      <c r="A23" s="21" t="s">
        <v>76</v>
      </c>
      <c r="B23" s="21" t="s">
        <v>75</v>
      </c>
      <c r="C23" s="19">
        <v>122.709</v>
      </c>
      <c r="D23" s="18">
        <v>0.33944243112256001</v>
      </c>
      <c r="E23" s="20"/>
      <c r="F23" s="20"/>
      <c r="G23" s="19">
        <v>27.5</v>
      </c>
      <c r="H23" s="18">
        <v>0.46066818930259701</v>
      </c>
      <c r="I23" s="20"/>
      <c r="J23" s="20"/>
      <c r="K23" s="19">
        <v>150.416</v>
      </c>
      <c r="L23" s="18">
        <v>0.359152066070896</v>
      </c>
    </row>
    <row r="24" spans="1:12" x14ac:dyDescent="0.25">
      <c r="A24" s="21" t="s">
        <v>74</v>
      </c>
      <c r="B24" s="21" t="s">
        <v>73</v>
      </c>
      <c r="C24" s="19">
        <v>83.605999999999995</v>
      </c>
      <c r="D24" s="18">
        <v>6.2837674637377106E-2</v>
      </c>
      <c r="E24" s="19">
        <v>316.56099999999998</v>
      </c>
      <c r="F24" s="18">
        <v>-8.6909995038824198E-2</v>
      </c>
      <c r="G24" s="19">
        <v>4.1260000000000003</v>
      </c>
      <c r="H24" s="18">
        <v>6.5429616087751397</v>
      </c>
      <c r="I24" s="20"/>
      <c r="J24" s="18">
        <v>-1</v>
      </c>
      <c r="K24" s="19">
        <v>404.29300000000001</v>
      </c>
      <c r="L24" s="18">
        <v>-5.58313872022419E-2</v>
      </c>
    </row>
    <row r="25" spans="1:12" x14ac:dyDescent="0.25">
      <c r="A25" s="21" t="s">
        <v>72</v>
      </c>
      <c r="B25" s="21" t="s">
        <v>71</v>
      </c>
      <c r="C25" s="19">
        <v>28.021999999999998</v>
      </c>
      <c r="D25" s="18">
        <v>-0.15885213423785799</v>
      </c>
      <c r="E25" s="20"/>
      <c r="F25" s="20"/>
      <c r="G25" s="19">
        <v>3.7999999999999999E-2</v>
      </c>
      <c r="H25" s="18">
        <v>37</v>
      </c>
      <c r="I25" s="20"/>
      <c r="J25" s="20"/>
      <c r="K25" s="19">
        <v>28.119</v>
      </c>
      <c r="L25" s="18">
        <v>-0.15596578117964899</v>
      </c>
    </row>
    <row r="26" spans="1:12" x14ac:dyDescent="0.25">
      <c r="A26" s="21" t="s">
        <v>70</v>
      </c>
      <c r="B26" s="21" t="s">
        <v>69</v>
      </c>
      <c r="C26" s="19">
        <v>18.288</v>
      </c>
      <c r="D26" s="18">
        <v>0.82006369426751602</v>
      </c>
      <c r="E26" s="20"/>
      <c r="F26" s="20"/>
      <c r="G26" s="19">
        <v>7.5289999999999999</v>
      </c>
      <c r="H26" s="18">
        <v>5.2069425901201203E-3</v>
      </c>
      <c r="I26" s="20"/>
      <c r="J26" s="20"/>
      <c r="K26" s="19">
        <v>25.957000000000001</v>
      </c>
      <c r="L26" s="18">
        <v>0.480043334473714</v>
      </c>
    </row>
    <row r="27" spans="1:12" x14ac:dyDescent="0.25">
      <c r="A27" s="21" t="s">
        <v>68</v>
      </c>
      <c r="B27" s="21" t="s">
        <v>67</v>
      </c>
      <c r="C27" s="19">
        <v>23.797999999999998</v>
      </c>
      <c r="D27" s="18">
        <v>-0.24465181235320299</v>
      </c>
      <c r="E27" s="20"/>
      <c r="F27" s="20"/>
      <c r="G27" s="19">
        <v>9.9380000000000006</v>
      </c>
      <c r="H27" s="18">
        <v>-0.20926161680458299</v>
      </c>
      <c r="I27" s="20"/>
      <c r="J27" s="20"/>
      <c r="K27" s="19">
        <v>33.735999999999997</v>
      </c>
      <c r="L27" s="18">
        <v>-0.234560058084131</v>
      </c>
    </row>
    <row r="28" spans="1:12" x14ac:dyDescent="0.25">
      <c r="A28" s="21" t="s">
        <v>66</v>
      </c>
      <c r="B28" s="21" t="s">
        <v>65</v>
      </c>
      <c r="C28" s="19">
        <v>8.81</v>
      </c>
      <c r="D28" s="18">
        <v>-0.239139822091718</v>
      </c>
      <c r="E28" s="20"/>
      <c r="F28" s="20"/>
      <c r="G28" s="19">
        <v>1.3740000000000001</v>
      </c>
      <c r="H28" s="18">
        <v>-0.58886894075403995</v>
      </c>
      <c r="I28" s="20"/>
      <c r="J28" s="20"/>
      <c r="K28" s="19">
        <v>10.183999999999999</v>
      </c>
      <c r="L28" s="18">
        <v>-0.31747201930165497</v>
      </c>
    </row>
    <row r="29" spans="1:12" x14ac:dyDescent="0.25">
      <c r="A29" s="21" t="s">
        <v>64</v>
      </c>
      <c r="B29" s="21" t="s">
        <v>63</v>
      </c>
      <c r="C29" s="19">
        <v>48.731999999999999</v>
      </c>
      <c r="D29" s="18">
        <v>-0.23113817803161801</v>
      </c>
      <c r="E29" s="20"/>
      <c r="F29" s="20"/>
      <c r="G29" s="19">
        <v>7.5620000000000003</v>
      </c>
      <c r="H29" s="18">
        <v>4.2295988934993103</v>
      </c>
      <c r="I29" s="20"/>
      <c r="J29" s="20"/>
      <c r="K29" s="19">
        <v>56.335999999999999</v>
      </c>
      <c r="L29" s="18">
        <v>-0.13486286433858499</v>
      </c>
    </row>
    <row r="30" spans="1:12" x14ac:dyDescent="0.25">
      <c r="A30" s="21" t="s">
        <v>62</v>
      </c>
      <c r="B30" s="21" t="s">
        <v>61</v>
      </c>
      <c r="C30" s="19">
        <v>51.805999999999997</v>
      </c>
      <c r="D30" s="18">
        <v>-0.36027759255143099</v>
      </c>
      <c r="E30" s="20"/>
      <c r="F30" s="18">
        <v>-1</v>
      </c>
      <c r="G30" s="19">
        <v>0.45100000000000001</v>
      </c>
      <c r="H30" s="18">
        <v>-0.263071895424837</v>
      </c>
      <c r="I30" s="20"/>
      <c r="J30" s="18">
        <v>-1</v>
      </c>
      <c r="K30" s="19">
        <v>52.256999999999998</v>
      </c>
      <c r="L30" s="18">
        <v>-0.39212721160445302</v>
      </c>
    </row>
    <row r="31" spans="1:12" x14ac:dyDescent="0.25">
      <c r="A31" s="21" t="s">
        <v>60</v>
      </c>
      <c r="B31" s="21" t="s">
        <v>59</v>
      </c>
      <c r="C31" s="19">
        <v>17.265999999999998</v>
      </c>
      <c r="D31" s="18">
        <v>-8.5051136664723706E-2</v>
      </c>
      <c r="E31" s="20"/>
      <c r="F31" s="20"/>
      <c r="G31" s="19">
        <v>9.8559999999999999</v>
      </c>
      <c r="H31" s="18">
        <v>0.13968547641073101</v>
      </c>
      <c r="I31" s="20"/>
      <c r="J31" s="20"/>
      <c r="K31" s="19">
        <v>27.213999999999999</v>
      </c>
      <c r="L31" s="18">
        <v>-1.25544267053701E-2</v>
      </c>
    </row>
    <row r="32" spans="1:12" x14ac:dyDescent="0.25">
      <c r="A32" s="21" t="s">
        <v>58</v>
      </c>
      <c r="B32" s="21" t="s">
        <v>57</v>
      </c>
      <c r="C32" s="19">
        <v>6.5270000000000001</v>
      </c>
      <c r="D32" s="18">
        <v>-0.23508730809797301</v>
      </c>
      <c r="E32" s="20"/>
      <c r="F32" s="20"/>
      <c r="G32" s="19">
        <v>1.7000000000000001E-2</v>
      </c>
      <c r="H32" s="18">
        <v>4.6666666666666696</v>
      </c>
      <c r="I32" s="20"/>
      <c r="J32" s="20"/>
      <c r="K32" s="19">
        <v>6.548</v>
      </c>
      <c r="L32" s="18">
        <v>-0.23289597000937201</v>
      </c>
    </row>
    <row r="33" spans="1:12" x14ac:dyDescent="0.25">
      <c r="A33" s="21" t="s">
        <v>56</v>
      </c>
      <c r="B33" s="21" t="s">
        <v>55</v>
      </c>
      <c r="C33" s="19">
        <v>2925.8429999999998</v>
      </c>
      <c r="D33" s="18">
        <v>8.32772412935157E-2</v>
      </c>
      <c r="E33" s="19">
        <v>80021.53</v>
      </c>
      <c r="F33" s="18">
        <v>0.12536605339842799</v>
      </c>
      <c r="G33" s="19">
        <v>1120.8499999999999</v>
      </c>
      <c r="H33" s="18">
        <v>1.4292002505380299</v>
      </c>
      <c r="I33" s="19">
        <v>1135.463</v>
      </c>
      <c r="J33" s="18">
        <v>-2.1389646128825698E-2</v>
      </c>
      <c r="K33" s="19">
        <v>85219.865000000005</v>
      </c>
      <c r="L33" s="18">
        <v>0.12946862803803599</v>
      </c>
    </row>
    <row r="34" spans="1:12" x14ac:dyDescent="0.25">
      <c r="A34" s="21" t="s">
        <v>54</v>
      </c>
      <c r="B34" s="21" t="s">
        <v>53</v>
      </c>
      <c r="C34" s="19">
        <v>24.297000000000001</v>
      </c>
      <c r="D34" s="18">
        <v>17.8787878787879</v>
      </c>
      <c r="E34" s="20"/>
      <c r="F34" s="20"/>
      <c r="G34" s="19">
        <v>23.318999999999999</v>
      </c>
      <c r="H34" s="18">
        <v>7772</v>
      </c>
      <c r="I34" s="20"/>
      <c r="J34" s="20"/>
      <c r="K34" s="19">
        <v>47.616</v>
      </c>
      <c r="L34" s="18">
        <v>35.911627906976697</v>
      </c>
    </row>
    <row r="35" spans="1:12" x14ac:dyDescent="0.25">
      <c r="A35" s="21" t="s">
        <v>52</v>
      </c>
      <c r="B35" s="21" t="s">
        <v>51</v>
      </c>
      <c r="C35" s="19">
        <v>5.335</v>
      </c>
      <c r="D35" s="18">
        <v>-3.7177404800577601E-2</v>
      </c>
      <c r="E35" s="20"/>
      <c r="F35" s="20"/>
      <c r="G35" s="19">
        <v>1.4390000000000001</v>
      </c>
      <c r="H35" s="18">
        <v>0.23202054794520599</v>
      </c>
      <c r="I35" s="20"/>
      <c r="J35" s="20"/>
      <c r="K35" s="19">
        <v>6.774</v>
      </c>
      <c r="L35" s="18">
        <v>9.6884781636608092E-3</v>
      </c>
    </row>
    <row r="36" spans="1:12" x14ac:dyDescent="0.25">
      <c r="A36" s="21" t="s">
        <v>50</v>
      </c>
      <c r="B36" s="21" t="s">
        <v>49</v>
      </c>
      <c r="C36" s="19">
        <v>1.0880000000000001</v>
      </c>
      <c r="D36" s="18">
        <v>4.6168051708218999E-3</v>
      </c>
      <c r="E36" s="20"/>
      <c r="F36" s="20"/>
      <c r="G36" s="19">
        <v>4.234</v>
      </c>
      <c r="H36" s="18">
        <v>-0.10258584145824499</v>
      </c>
      <c r="I36" s="20"/>
      <c r="J36" s="20"/>
      <c r="K36" s="19">
        <v>5.3220000000000001</v>
      </c>
      <c r="L36" s="18">
        <v>-8.2571970349939697E-2</v>
      </c>
    </row>
    <row r="37" spans="1:12" x14ac:dyDescent="0.25">
      <c r="A37" s="21" t="s">
        <v>48</v>
      </c>
      <c r="B37" s="21" t="s">
        <v>47</v>
      </c>
      <c r="C37" s="19">
        <v>4.968</v>
      </c>
      <c r="D37" s="18">
        <v>1.8032786885245899E-2</v>
      </c>
      <c r="E37" s="20"/>
      <c r="F37" s="20"/>
      <c r="G37" s="19">
        <v>8.4000000000000005E-2</v>
      </c>
      <c r="H37" s="18">
        <v>0.527272727272727</v>
      </c>
      <c r="I37" s="20"/>
      <c r="J37" s="20"/>
      <c r="K37" s="19">
        <v>5.0519999999999996</v>
      </c>
      <c r="L37" s="18">
        <v>2.3708206686930099E-2</v>
      </c>
    </row>
    <row r="38" spans="1:12" x14ac:dyDescent="0.25">
      <c r="A38" s="21" t="s">
        <v>46</v>
      </c>
      <c r="B38" s="21" t="s">
        <v>45</v>
      </c>
      <c r="C38" s="19">
        <v>21.318999999999999</v>
      </c>
      <c r="D38" s="18">
        <v>1.4073935072246699E-4</v>
      </c>
      <c r="E38" s="20"/>
      <c r="F38" s="20"/>
      <c r="G38" s="19">
        <v>7.4509999999999996</v>
      </c>
      <c r="H38" s="18">
        <v>-0.57684007269422999</v>
      </c>
      <c r="I38" s="20"/>
      <c r="J38" s="20"/>
      <c r="K38" s="19">
        <v>28.794</v>
      </c>
      <c r="L38" s="18">
        <v>-0.262146371463715</v>
      </c>
    </row>
    <row r="39" spans="1:12" x14ac:dyDescent="0.25">
      <c r="A39" s="21" t="s">
        <v>44</v>
      </c>
      <c r="B39" s="21" t="s">
        <v>43</v>
      </c>
      <c r="C39" s="19">
        <v>24.606999999999999</v>
      </c>
      <c r="D39" s="18">
        <v>0.18576522744795701</v>
      </c>
      <c r="E39" s="20"/>
      <c r="F39" s="20"/>
      <c r="G39" s="19">
        <v>0.41299999999999998</v>
      </c>
      <c r="H39" s="18">
        <v>-8.0178173719376494E-2</v>
      </c>
      <c r="I39" s="20"/>
      <c r="J39" s="20"/>
      <c r="K39" s="19">
        <v>25.02</v>
      </c>
      <c r="L39" s="18">
        <v>0.18013301259374601</v>
      </c>
    </row>
    <row r="40" spans="1:12" x14ac:dyDescent="0.25">
      <c r="A40" s="21" t="s">
        <v>42</v>
      </c>
      <c r="B40" s="21" t="s">
        <v>41</v>
      </c>
      <c r="C40" s="19">
        <v>511.666</v>
      </c>
      <c r="D40" s="18">
        <v>-9.6601392353883195E-2</v>
      </c>
      <c r="E40" s="19">
        <v>2991.694</v>
      </c>
      <c r="F40" s="18">
        <v>9.2943394862879804E-4</v>
      </c>
      <c r="G40" s="19">
        <v>13.776</v>
      </c>
      <c r="H40" s="18">
        <v>-4.1269399401489298E-2</v>
      </c>
      <c r="I40" s="19">
        <v>8.9570000000000007</v>
      </c>
      <c r="J40" s="18">
        <v>-0.38855894600314</v>
      </c>
      <c r="K40" s="19">
        <v>3543.4810000000002</v>
      </c>
      <c r="L40" s="18">
        <v>-1.3694233831011799E-2</v>
      </c>
    </row>
    <row r="41" spans="1:12" x14ac:dyDescent="0.25">
      <c r="A41" s="21" t="s">
        <v>40</v>
      </c>
      <c r="B41" s="21" t="s">
        <v>39</v>
      </c>
      <c r="C41" s="19">
        <v>41.642000000000003</v>
      </c>
      <c r="D41" s="18">
        <v>3.3761978054714398E-2</v>
      </c>
      <c r="E41" s="20"/>
      <c r="F41" s="20"/>
      <c r="G41" s="19">
        <v>24.222000000000001</v>
      </c>
      <c r="H41" s="18">
        <v>-0.11595313697580199</v>
      </c>
      <c r="I41" s="20"/>
      <c r="J41" s="20"/>
      <c r="K41" s="19">
        <v>65.864000000000004</v>
      </c>
      <c r="L41" s="18">
        <v>-2.6889663731457899E-2</v>
      </c>
    </row>
    <row r="42" spans="1:12" x14ac:dyDescent="0.25">
      <c r="A42" s="21" t="s">
        <v>38</v>
      </c>
      <c r="B42" s="21" t="s">
        <v>37</v>
      </c>
      <c r="C42" s="19">
        <v>77.688999999999993</v>
      </c>
      <c r="D42" s="18">
        <v>0.16588879717866001</v>
      </c>
      <c r="E42" s="19">
        <v>0.72099999999999997</v>
      </c>
      <c r="F42" s="20"/>
      <c r="G42" s="19">
        <v>89.659000000000006</v>
      </c>
      <c r="H42" s="18">
        <v>4.6379179553014002E-2</v>
      </c>
      <c r="I42" s="20"/>
      <c r="J42" s="20"/>
      <c r="K42" s="19">
        <v>168.06899999999999</v>
      </c>
      <c r="L42" s="18">
        <v>0.103394170168067</v>
      </c>
    </row>
    <row r="43" spans="1:12" x14ac:dyDescent="0.25">
      <c r="A43" s="21" t="s">
        <v>36</v>
      </c>
      <c r="B43" s="21" t="s">
        <v>35</v>
      </c>
      <c r="C43" s="19">
        <v>13.02</v>
      </c>
      <c r="D43" s="18">
        <v>-5.3985322967376299E-2</v>
      </c>
      <c r="E43" s="20"/>
      <c r="F43" s="20"/>
      <c r="G43" s="19">
        <v>9.1890000000000001</v>
      </c>
      <c r="H43" s="18">
        <v>-0.19788756983240199</v>
      </c>
      <c r="I43" s="20"/>
      <c r="J43" s="20"/>
      <c r="K43" s="19">
        <v>22.210999999999999</v>
      </c>
      <c r="L43" s="18">
        <v>-0.119275149688727</v>
      </c>
    </row>
    <row r="44" spans="1:12" x14ac:dyDescent="0.25">
      <c r="A44" s="21" t="s">
        <v>34</v>
      </c>
      <c r="B44" s="21" t="s">
        <v>33</v>
      </c>
      <c r="C44" s="19">
        <v>8.6660000000000004</v>
      </c>
      <c r="D44" s="18">
        <v>0.13637555730396</v>
      </c>
      <c r="E44" s="20"/>
      <c r="F44" s="20"/>
      <c r="G44" s="19">
        <v>4.0000000000000001E-3</v>
      </c>
      <c r="H44" s="18">
        <v>-0.98412698412698396</v>
      </c>
      <c r="I44" s="20"/>
      <c r="J44" s="20"/>
      <c r="K44" s="19">
        <v>8.67</v>
      </c>
      <c r="L44" s="18">
        <v>0.100533130236101</v>
      </c>
    </row>
    <row r="45" spans="1:12" x14ac:dyDescent="0.25">
      <c r="A45" s="21" t="s">
        <v>32</v>
      </c>
      <c r="B45" s="21" t="s">
        <v>31</v>
      </c>
      <c r="C45" s="19">
        <v>695.93899999999996</v>
      </c>
      <c r="D45" s="18">
        <v>4.9615258158608302E-2</v>
      </c>
      <c r="E45" s="19">
        <v>6.3689999999999998</v>
      </c>
      <c r="F45" s="18">
        <v>-0.63442773504764105</v>
      </c>
      <c r="G45" s="19">
        <v>739.16099999999994</v>
      </c>
      <c r="H45" s="18">
        <v>0.82638314064534601</v>
      </c>
      <c r="I45" s="20"/>
      <c r="J45" s="18">
        <v>-1</v>
      </c>
      <c r="K45" s="19">
        <v>1443.1790000000001</v>
      </c>
      <c r="L45" s="18">
        <v>0.32725764458002499</v>
      </c>
    </row>
    <row r="46" spans="1:12" x14ac:dyDescent="0.25">
      <c r="A46" s="21" t="s">
        <v>30</v>
      </c>
      <c r="B46" s="21" t="s">
        <v>29</v>
      </c>
      <c r="C46" s="19">
        <v>789.57</v>
      </c>
      <c r="D46" s="18">
        <v>-7.6598675893234006E-2</v>
      </c>
      <c r="E46" s="19">
        <v>9.2010000000000005</v>
      </c>
      <c r="F46" s="18">
        <v>0.54846852911477595</v>
      </c>
      <c r="G46" s="19">
        <v>19.850000000000001</v>
      </c>
      <c r="H46" s="18">
        <v>-0.274488304093567</v>
      </c>
      <c r="I46" s="19">
        <v>2.7290000000000001</v>
      </c>
      <c r="J46" s="18">
        <v>-0.49104811637448698</v>
      </c>
      <c r="K46" s="19">
        <v>822</v>
      </c>
      <c r="L46" s="18">
        <v>-8.0524570799608106E-2</v>
      </c>
    </row>
    <row r="47" spans="1:12" x14ac:dyDescent="0.25">
      <c r="A47" s="21" t="s">
        <v>28</v>
      </c>
      <c r="B47" s="21" t="s">
        <v>27</v>
      </c>
      <c r="C47" s="19">
        <v>38.06</v>
      </c>
      <c r="D47" s="18">
        <v>-0.14923104434907</v>
      </c>
      <c r="E47" s="20"/>
      <c r="F47" s="20"/>
      <c r="G47" s="19">
        <v>13.51</v>
      </c>
      <c r="H47" s="18">
        <v>-0.53588237314919795</v>
      </c>
      <c r="I47" s="20"/>
      <c r="J47" s="20"/>
      <c r="K47" s="19">
        <v>51.667999999999999</v>
      </c>
      <c r="L47" s="18">
        <v>-0.30075381304895099</v>
      </c>
    </row>
    <row r="48" spans="1:12" x14ac:dyDescent="0.25">
      <c r="A48" s="21" t="s">
        <v>26</v>
      </c>
      <c r="B48" s="21" t="s">
        <v>25</v>
      </c>
      <c r="C48" s="19">
        <v>7.2469999999999999</v>
      </c>
      <c r="D48" s="18">
        <v>0.82314465408805004</v>
      </c>
      <c r="E48" s="20"/>
      <c r="F48" s="20"/>
      <c r="G48" s="19">
        <v>1.905</v>
      </c>
      <c r="H48" s="18">
        <v>-0.17245873153779301</v>
      </c>
      <c r="I48" s="20"/>
      <c r="J48" s="20"/>
      <c r="K48" s="19">
        <v>9.1519999999999992</v>
      </c>
      <c r="L48" s="18">
        <v>0.41957499612222698</v>
      </c>
    </row>
    <row r="49" spans="1:12" x14ac:dyDescent="0.25">
      <c r="A49" s="21" t="s">
        <v>24</v>
      </c>
      <c r="B49" s="21" t="s">
        <v>23</v>
      </c>
      <c r="C49" s="19">
        <v>1.1819999999999999</v>
      </c>
      <c r="D49" s="18">
        <v>-0.71566033197017098</v>
      </c>
      <c r="E49" s="20"/>
      <c r="F49" s="20"/>
      <c r="G49" s="19">
        <v>1.1819999999999999</v>
      </c>
      <c r="H49" s="18">
        <v>-0.71566033197017098</v>
      </c>
      <c r="I49" s="20"/>
      <c r="J49" s="20"/>
      <c r="K49" s="19">
        <v>2.3639999999999999</v>
      </c>
      <c r="L49" s="18">
        <v>-0.71566033197017098</v>
      </c>
    </row>
    <row r="50" spans="1:12" x14ac:dyDescent="0.25">
      <c r="A50" s="21" t="s">
        <v>22</v>
      </c>
      <c r="B50" s="21" t="s">
        <v>21</v>
      </c>
      <c r="C50" s="19">
        <v>10.529</v>
      </c>
      <c r="D50" s="18">
        <v>-2.0922447461409699E-2</v>
      </c>
      <c r="E50" s="20"/>
      <c r="F50" s="20"/>
      <c r="G50" s="19">
        <v>2.5999999999999999E-2</v>
      </c>
      <c r="H50" s="18">
        <v>0.44444444444444398</v>
      </c>
      <c r="I50" s="20"/>
      <c r="J50" s="20"/>
      <c r="K50" s="19">
        <v>10.561</v>
      </c>
      <c r="L50" s="18">
        <v>-2.21296296296297E-2</v>
      </c>
    </row>
    <row r="51" spans="1:12" x14ac:dyDescent="0.25">
      <c r="A51" s="21" t="s">
        <v>20</v>
      </c>
      <c r="B51" s="21" t="s">
        <v>19</v>
      </c>
      <c r="C51" s="19">
        <v>138.339</v>
      </c>
      <c r="D51" s="18">
        <v>-0.115366415142601</v>
      </c>
      <c r="E51" s="19">
        <v>225.92500000000001</v>
      </c>
      <c r="F51" s="18">
        <v>-9.9038921678098496E-2</v>
      </c>
      <c r="G51" s="19">
        <v>0.60699999999999998</v>
      </c>
      <c r="H51" s="18">
        <v>-0.64933564413633704</v>
      </c>
      <c r="I51" s="20"/>
      <c r="J51" s="18">
        <v>-1</v>
      </c>
      <c r="K51" s="19">
        <v>365.024</v>
      </c>
      <c r="L51" s="18">
        <v>-0.109458635243602</v>
      </c>
    </row>
    <row r="52" spans="1:12" ht="0" hidden="1" customHeight="1" x14ac:dyDescent="0.2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10.06.2025 09:02:15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404B2-E508-4E89-95F9-C578C2777E11}">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2.xml><?xml version="1.0" encoding="utf-8"?>
<ds:datastoreItem xmlns:ds="http://schemas.openxmlformats.org/officeDocument/2006/customXml" ds:itemID="{5C7B39F7-765A-44EC-AECF-57935E83E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02D563-3A9B-44EE-B9E0-2BB7CADB95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May - 2025</vt:lpstr>
      <vt:lpstr>PAX May - 2025 (monthly)</vt:lpstr>
      <vt:lpstr>PAX May - 2025 (ytd)</vt:lpstr>
      <vt:lpstr>Mvt May - 2025 (monthly)</vt:lpstr>
      <vt:lpstr>Mvt May - 2025 (ytd)</vt:lpstr>
      <vt:lpstr>F&amp;M May - 2025 (monthly)</vt:lpstr>
      <vt:lpstr>F&amp;M May - 2025 (ytd)</vt:lpstr>
      <vt:lpstr>'F&amp;M May - 2025 (monthly)'!Utskriftstitler</vt:lpstr>
      <vt:lpstr>'F&amp;M May - 2025 (ytd)'!Utskriftstitler</vt:lpstr>
      <vt:lpstr>'Key figures May - 2025'!Utskriftstitler</vt:lpstr>
      <vt:lpstr>'Mvt May - 2025 (monthly)'!Utskriftstitler</vt:lpstr>
      <vt:lpstr>'Mvt May - 2025 (ytd)'!Utskriftstitler</vt:lpstr>
      <vt:lpstr>'PAX May - 2025 (monthly)'!Utskriftstitler</vt:lpstr>
      <vt:lpstr>'PAX May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2025-06-10T07:16:23Z</cp:lastPrinted>
  <dcterms:created xsi:type="dcterms:W3CDTF">2025-06-10T06:57:26Z</dcterms:created>
  <dcterms:modified xsi:type="dcterms:W3CDTF">2025-09-09T14:00:32Z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