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JH\Downloads\"/>
    </mc:Choice>
  </mc:AlternateContent>
  <xr:revisionPtr revIDLastSave="0" documentId="8_{9A8597E7-640D-4B59-AEDE-2B4235CE0D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ey figures June - 2024" sheetId="1" r:id="rId1"/>
    <sheet name="PAX June - 2024 (monthly)" sheetId="2" r:id="rId2"/>
    <sheet name="PAX June - 2024 (ytd)" sheetId="3" r:id="rId3"/>
    <sheet name="Mvt June - 2024 (monthly)" sheetId="4" r:id="rId4"/>
    <sheet name="Mvt June - 2024 (ytd)" sheetId="5" r:id="rId5"/>
    <sheet name="F&amp;M June - 2024 (monthly)" sheetId="6" r:id="rId6"/>
    <sheet name="F&amp;M June - 2024 (ytd)" sheetId="7" r:id="rId7"/>
  </sheets>
  <definedNames>
    <definedName name="_xlnm.Print_Titles" localSheetId="5">'F&amp;M June - 2024 (monthly)'!$1:$4</definedName>
    <definedName name="_xlnm.Print_Titles" localSheetId="6">'F&amp;M June - 2024 (ytd)'!$1:$4</definedName>
    <definedName name="_xlnm.Print_Titles" localSheetId="0">'Key figures June - 2024'!$1:$2</definedName>
    <definedName name="_xlnm.Print_Titles" localSheetId="3">'Mvt June - 2024 (monthly)'!$1:$3</definedName>
    <definedName name="_xlnm.Print_Titles" localSheetId="4">'Mvt June - 2024 (ytd)'!$1:$3</definedName>
    <definedName name="_xlnm.Print_Titles" localSheetId="1">'PAX June - 2024 (monthly)'!$1:$3</definedName>
    <definedName name="_xlnm.Print_Titles" localSheetId="2">'PAX June - 2024 (ytd)'!$1:$3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G8" i="1" l="1"/>
  <c r="D8" i="1"/>
</calcChain>
</file>

<file path=xl/sharedStrings.xml><?xml version="1.0" encoding="utf-8"?>
<sst xmlns="http://schemas.openxmlformats.org/spreadsheetml/2006/main" count="866" uniqueCount="174">
  <si>
    <t>Monthly report, June - 2024</t>
  </si>
  <si>
    <t/>
  </si>
  <si>
    <t>RETURN TRIPS - Domestic and International</t>
  </si>
  <si>
    <t>June</t>
  </si>
  <si>
    <t>Year to Date</t>
  </si>
  <si>
    <t>Change</t>
  </si>
  <si>
    <t>Domestic</t>
  </si>
  <si>
    <t>International</t>
  </si>
  <si>
    <t>SUM</t>
  </si>
  <si>
    <t>TERMINAL PASSENGERS -   transfer and infants included</t>
  </si>
  <si>
    <t xml:space="preserve">June </t>
  </si>
  <si>
    <t>2024</t>
  </si>
  <si>
    <t>2023</t>
  </si>
  <si>
    <t>Scheduled</t>
  </si>
  <si>
    <t>Charter</t>
  </si>
  <si>
    <t>Offshore</t>
  </si>
  <si>
    <t>MOVEMENTS -  departures and arrivals</t>
  </si>
  <si>
    <t>Freight</t>
  </si>
  <si>
    <t>Sum movements</t>
  </si>
  <si>
    <t>Other civil flights</t>
  </si>
  <si>
    <t>Sum all categories</t>
  </si>
  <si>
    <t>Passengers incl. infants monthly, June - 2024</t>
  </si>
  <si>
    <t>TERMINAL PASSENGERS incl. infants</t>
  </si>
  <si>
    <t>Terminal</t>
  </si>
  <si>
    <t>Transit</t>
  </si>
  <si>
    <t>TOTAL</t>
  </si>
  <si>
    <t>Arr/dep</t>
  </si>
  <si>
    <t>Transfer</t>
  </si>
  <si>
    <t>Sum</t>
  </si>
  <si>
    <t>Passengers incl offshore</t>
  </si>
  <si>
    <t>Airport</t>
  </si>
  <si>
    <t>IATA</t>
  </si>
  <si>
    <t>Number</t>
  </si>
  <si>
    <r>
      <rPr>
        <sz val="10"/>
        <color rgb="FF000000"/>
        <rFont val="Arial"/>
      </rPr>
      <t>Alta</t>
    </r>
  </si>
  <si>
    <t>ALF</t>
  </si>
  <si>
    <r>
      <rPr>
        <sz val="10"/>
        <color rgb="FF000000"/>
        <rFont val="Arial"/>
      </rPr>
      <t>Andenes/Andøya</t>
    </r>
  </si>
  <si>
    <t>ANX</t>
  </si>
  <si>
    <r>
      <rPr>
        <sz val="10"/>
        <color rgb="FF000000"/>
        <rFont val="Arial"/>
      </rPr>
      <t>Bardufoss</t>
    </r>
  </si>
  <si>
    <t>BDU</t>
  </si>
  <si>
    <r>
      <rPr>
        <sz val="10"/>
        <color rgb="FF000000"/>
        <rFont val="Arial"/>
      </rPr>
      <t>Bergen/Flesland</t>
    </r>
  </si>
  <si>
    <t>BGO</t>
  </si>
  <si>
    <r>
      <rPr>
        <sz val="10"/>
        <color rgb="FF000000"/>
        <rFont val="Arial"/>
      </rPr>
      <t>Berlevåg</t>
    </r>
  </si>
  <si>
    <t>BVG</t>
  </si>
  <si>
    <r>
      <rPr>
        <sz val="10"/>
        <color rgb="FF000000"/>
        <rFont val="Arial"/>
      </rPr>
      <t>Bodø</t>
    </r>
  </si>
  <si>
    <t>BOO</t>
  </si>
  <si>
    <r>
      <rPr>
        <sz val="10"/>
        <color rgb="FF000000"/>
        <rFont val="Arial"/>
      </rPr>
      <t>Brønnøysund/Brønnøy</t>
    </r>
  </si>
  <si>
    <t>BNN</t>
  </si>
  <si>
    <r>
      <rPr>
        <sz val="10"/>
        <color rgb="FF000000"/>
        <rFont val="Arial"/>
      </rPr>
      <t>Båtsfjord</t>
    </r>
  </si>
  <si>
    <t>BJF</t>
  </si>
  <si>
    <r>
      <rPr>
        <sz val="10"/>
        <color rgb="FF000000"/>
        <rFont val="Arial"/>
      </rPr>
      <t>Florø</t>
    </r>
  </si>
  <si>
    <t>FRO</t>
  </si>
  <si>
    <r>
      <rPr>
        <sz val="10"/>
        <color rgb="FF000000"/>
        <rFont val="Arial"/>
      </rPr>
      <t>Førde/Bringeland</t>
    </r>
  </si>
  <si>
    <t>FDE</t>
  </si>
  <si>
    <r>
      <rPr>
        <sz val="10"/>
        <color rgb="FF000000"/>
        <rFont val="Arial"/>
      </rPr>
      <t>Hammerfest</t>
    </r>
  </si>
  <si>
    <t>HFT</t>
  </si>
  <si>
    <r>
      <rPr>
        <sz val="10"/>
        <color rgb="FF000000"/>
        <rFont val="Arial"/>
      </rPr>
      <t>Harstad/Narvik/Evenes</t>
    </r>
  </si>
  <si>
    <t>EVE</t>
  </si>
  <si>
    <r>
      <rPr>
        <sz val="10"/>
        <color rgb="FF000000"/>
        <rFont val="Arial"/>
      </rPr>
      <t>Hasvik</t>
    </r>
  </si>
  <si>
    <t>HAA</t>
  </si>
  <si>
    <r>
      <rPr>
        <sz val="10"/>
        <color rgb="FF000000"/>
        <rFont val="Arial"/>
      </rPr>
      <t>Honningsvåg/Valan</t>
    </r>
  </si>
  <si>
    <t>HVG</t>
  </si>
  <si>
    <r>
      <rPr>
        <sz val="10"/>
        <color rgb="FF000000"/>
        <rFont val="Arial"/>
      </rPr>
      <t>Kirkenes/Høybuktmoen</t>
    </r>
  </si>
  <si>
    <t>KKN</t>
  </si>
  <si>
    <r>
      <rPr>
        <sz val="10"/>
        <color rgb="FF000000"/>
        <rFont val="Arial"/>
      </rPr>
      <t>Kristiansand/Kjevik</t>
    </r>
  </si>
  <si>
    <t>KRS</t>
  </si>
  <si>
    <r>
      <rPr>
        <sz val="10"/>
        <color rgb="FF000000"/>
        <rFont val="Arial"/>
      </rPr>
      <t>Kristiansund/Kvernberget</t>
    </r>
  </si>
  <si>
    <t>KSU</t>
  </si>
  <si>
    <r>
      <rPr>
        <sz val="10"/>
        <color rgb="FF000000"/>
        <rFont val="Arial"/>
      </rPr>
      <t>Lakselv/Banak</t>
    </r>
  </si>
  <si>
    <t>LKL</t>
  </si>
  <si>
    <r>
      <rPr>
        <sz val="10"/>
        <color rgb="FF000000"/>
        <rFont val="Arial"/>
      </rPr>
      <t>Leknes</t>
    </r>
  </si>
  <si>
    <t>LKN</t>
  </si>
  <si>
    <r>
      <rPr>
        <sz val="10"/>
        <color rgb="FF000000"/>
        <rFont val="Arial"/>
      </rPr>
      <t>Mehamn</t>
    </r>
  </si>
  <si>
    <t>MEH</t>
  </si>
  <si>
    <r>
      <rPr>
        <sz val="10"/>
        <color rgb="FF000000"/>
        <rFont val="Arial"/>
      </rPr>
      <t>Mo i Rana/Røssvoll</t>
    </r>
  </si>
  <si>
    <t>MQN</t>
  </si>
  <si>
    <r>
      <rPr>
        <sz val="10"/>
        <color rgb="FF000000"/>
        <rFont val="Arial"/>
      </rPr>
      <t>Molde/Årø</t>
    </r>
  </si>
  <si>
    <t>MOL</t>
  </si>
  <si>
    <r>
      <rPr>
        <sz val="10"/>
        <color rgb="FF000000"/>
        <rFont val="Arial"/>
      </rPr>
      <t>Mosjøen/Kjærstad</t>
    </r>
  </si>
  <si>
    <t>MJF</t>
  </si>
  <si>
    <r>
      <rPr>
        <sz val="10"/>
        <color rgb="FF000000"/>
        <rFont val="Arial"/>
      </rPr>
      <t>Namsos</t>
    </r>
  </si>
  <si>
    <t>OSY</t>
  </si>
  <si>
    <r>
      <rPr>
        <sz val="10"/>
        <color rgb="FF000000"/>
        <rFont val="Arial"/>
      </rPr>
      <t>Oslo/Gardermoen</t>
    </r>
  </si>
  <si>
    <t>OSL</t>
  </si>
  <si>
    <r>
      <rPr>
        <sz val="10"/>
        <color rgb="FF000000"/>
        <rFont val="Arial"/>
      </rPr>
      <t>Røros</t>
    </r>
  </si>
  <si>
    <t>RRS</t>
  </si>
  <si>
    <r>
      <rPr>
        <sz val="10"/>
        <color rgb="FF000000"/>
        <rFont val="Arial"/>
      </rPr>
      <t>Rørvik/Ryum</t>
    </r>
  </si>
  <si>
    <t>RVK</t>
  </si>
  <si>
    <r>
      <rPr>
        <sz val="10"/>
        <color rgb="FF000000"/>
        <rFont val="Arial"/>
      </rPr>
      <t>Røst</t>
    </r>
  </si>
  <si>
    <t>RET</t>
  </si>
  <si>
    <r>
      <rPr>
        <sz val="10"/>
        <color rgb="FF000000"/>
        <rFont val="Arial"/>
      </rPr>
      <t>Sandane/Anda</t>
    </r>
  </si>
  <si>
    <t>SDN</t>
  </si>
  <si>
    <r>
      <rPr>
        <sz val="10"/>
        <color rgb="FF000000"/>
        <rFont val="Arial"/>
      </rPr>
      <t>Sandnessjøen/Stokka</t>
    </r>
  </si>
  <si>
    <t>SSJ</t>
  </si>
  <si>
    <r>
      <rPr>
        <sz val="10"/>
        <color rgb="FF000000"/>
        <rFont val="Arial"/>
      </rPr>
      <t>Sogndal/Haukåsen</t>
    </r>
  </si>
  <si>
    <t>SOG</t>
  </si>
  <si>
    <r>
      <rPr>
        <sz val="10"/>
        <color rgb="FF000000"/>
        <rFont val="Arial"/>
      </rPr>
      <t>Stavanger/Sola</t>
    </r>
  </si>
  <si>
    <t>SVG</t>
  </si>
  <si>
    <r>
      <rPr>
        <sz val="10"/>
        <color rgb="FF000000"/>
        <rFont val="Arial"/>
      </rPr>
      <t>Stokmarknes/Skagen</t>
    </r>
  </si>
  <si>
    <t>SKN</t>
  </si>
  <si>
    <r>
      <rPr>
        <sz val="10"/>
        <color rgb="FF000000"/>
        <rFont val="Arial"/>
      </rPr>
      <t>Svalbard/Longyear</t>
    </r>
  </si>
  <si>
    <t>LYR</t>
  </si>
  <si>
    <r>
      <rPr>
        <sz val="10"/>
        <color rgb="FF000000"/>
        <rFont val="Arial"/>
      </rPr>
      <t>Svolvær/Helle</t>
    </r>
  </si>
  <si>
    <t>SVJ</t>
  </si>
  <si>
    <r>
      <rPr>
        <sz val="10"/>
        <color rgb="FF000000"/>
        <rFont val="Arial"/>
      </rPr>
      <t>Sørkjosen</t>
    </r>
  </si>
  <si>
    <t>SOJ</t>
  </si>
  <si>
    <r>
      <rPr>
        <sz val="10"/>
        <color rgb="FF000000"/>
        <rFont val="Arial"/>
      </rPr>
      <t>Tromsø/Langnes</t>
    </r>
  </si>
  <si>
    <t>TOS</t>
  </si>
  <si>
    <r>
      <rPr>
        <sz val="10"/>
        <color rgb="FF000000"/>
        <rFont val="Arial"/>
      </rPr>
      <t>Trondheim/Værnes</t>
    </r>
  </si>
  <si>
    <t>TRD</t>
  </si>
  <si>
    <r>
      <rPr>
        <sz val="10"/>
        <color rgb="FF000000"/>
        <rFont val="Arial"/>
      </rPr>
      <t>Vadsø</t>
    </r>
  </si>
  <si>
    <t>VDS</t>
  </si>
  <si>
    <r>
      <rPr>
        <sz val="10"/>
        <color rgb="FF000000"/>
        <rFont val="Arial"/>
      </rPr>
      <t>Vardø/Svartnes</t>
    </r>
  </si>
  <si>
    <t>VAW</t>
  </si>
  <si>
    <r>
      <rPr>
        <sz val="10"/>
        <color rgb="FF000000"/>
        <rFont val="Arial"/>
      </rPr>
      <t>Værøy</t>
    </r>
  </si>
  <si>
    <t>VRY</t>
  </si>
  <si>
    <r>
      <rPr>
        <sz val="10"/>
        <color rgb="FF000000"/>
        <rFont val="Arial"/>
      </rPr>
      <t>Ørsta-Volda/Hovden</t>
    </r>
  </si>
  <si>
    <t>HOV</t>
  </si>
  <si>
    <r>
      <rPr>
        <sz val="10"/>
        <color rgb="FF000000"/>
        <rFont val="Arial"/>
      </rPr>
      <t>Ålesund/Vigra</t>
    </r>
  </si>
  <si>
    <t>AES</t>
  </si>
  <si>
    <t>Passengers incl. infants ytd, June - 2024</t>
  </si>
  <si>
    <t>Flight movements Monthly, June - 2024</t>
  </si>
  <si>
    <t>Commercial</t>
  </si>
  <si>
    <t>Total</t>
  </si>
  <si>
    <t>Other</t>
  </si>
  <si>
    <t xml:space="preserve">Total
</t>
  </si>
  <si>
    <t>Alta</t>
  </si>
  <si>
    <t>Andenes/Andøya</t>
  </si>
  <si>
    <t>Bardufoss</t>
  </si>
  <si>
    <t>Bergen/Flesland</t>
  </si>
  <si>
    <t>Berlevåg</t>
  </si>
  <si>
    <t>Bodø</t>
  </si>
  <si>
    <t>Brønnøysund/Brønnøy</t>
  </si>
  <si>
    <t>Båtsfjord</t>
  </si>
  <si>
    <t>Florø</t>
  </si>
  <si>
    <t>Førde/Bringeland</t>
  </si>
  <si>
    <t>Hammerfest</t>
  </si>
  <si>
    <t>Harstad/Narvik/Evenes</t>
  </si>
  <si>
    <t>Hasvik</t>
  </si>
  <si>
    <t>Honningsvåg/Valan</t>
  </si>
  <si>
    <t>Kirkenes/Høybuktmoen</t>
  </si>
  <si>
    <t>Kristiansand/Kjevik</t>
  </si>
  <si>
    <t>Kristiansund/Kvernberget</t>
  </si>
  <si>
    <t>Lakselv/Banak</t>
  </si>
  <si>
    <t>Leknes</t>
  </si>
  <si>
    <t>Mehamn</t>
  </si>
  <si>
    <t>Mo i Rana/Røssvoll</t>
  </si>
  <si>
    <t>Molde/Årø</t>
  </si>
  <si>
    <t>Mosjøen/Kjærstad</t>
  </si>
  <si>
    <t>Namsos</t>
  </si>
  <si>
    <t>Oslo/Gardermoen</t>
  </si>
  <si>
    <t>Røros</t>
  </si>
  <si>
    <t>Rørvik/Ryum</t>
  </si>
  <si>
    <t>Røst</t>
  </si>
  <si>
    <t>Sandane/Anda</t>
  </si>
  <si>
    <t>Sandnessjøen/Stokka</t>
  </si>
  <si>
    <t>Sogndal/Haukåsen</t>
  </si>
  <si>
    <t>Stavanger/Sola</t>
  </si>
  <si>
    <t>Stokmarknes/Skagen</t>
  </si>
  <si>
    <t>Svalbard/Longyear</t>
  </si>
  <si>
    <t>Svolvær/Helle</t>
  </si>
  <si>
    <t>Sørkjosen</t>
  </si>
  <si>
    <t>Tromsø/Langnes</t>
  </si>
  <si>
    <t>Trondheim/Værnes</t>
  </si>
  <si>
    <t>Vadsø</t>
  </si>
  <si>
    <t>Vardø/Svartnes</t>
  </si>
  <si>
    <t>Værøy</t>
  </si>
  <si>
    <t>Ørsta-Volda/Hovden</t>
  </si>
  <si>
    <t>Ålesund/Vigra</t>
  </si>
  <si>
    <t>Flight movements YTD, June - 2024</t>
  </si>
  <si>
    <t>Freight and mail monthly, June - 2024</t>
  </si>
  <si>
    <t>Metric tonnes</t>
  </si>
  <si>
    <t>Mail</t>
  </si>
  <si>
    <t>Weight</t>
  </si>
  <si>
    <t>Freight and mail year to date, June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</si>
</sst>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0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3" activePane="bottomLeft" state="frozen"/>
      <selection pane="bottomLeft" activeCell="K16" sqref="K16"/>
    </sheetView>
  </sheetViews>
  <sheetFormatPr baseColWidth="10" defaultColWidth="11.42578125" defaultRowHeight="15" x14ac:dyDescent="0.2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42578125" customWidth="1"/>
  </cols>
  <sheetData>
    <row r="1" spans="1:7" ht="25.5" customHeight="1" x14ac:dyDescent="0.25">
      <c r="A1" s="60" t="s">
        <v>0</v>
      </c>
      <c r="B1" s="61"/>
      <c r="C1" s="61"/>
      <c r="D1" s="61"/>
      <c r="E1" s="61"/>
      <c r="F1" s="61"/>
      <c r="G1" s="61"/>
    </row>
    <row r="2" spans="1:7" ht="19.149999999999999" customHeight="1" x14ac:dyDescent="0.25"/>
    <row r="3" spans="1:7" ht="19.149999999999999" customHeight="1" x14ac:dyDescent="0.25">
      <c r="A3" s="53" t="s">
        <v>1</v>
      </c>
      <c r="B3" s="63" t="s">
        <v>2</v>
      </c>
      <c r="C3" s="64"/>
      <c r="D3" s="64"/>
      <c r="E3" s="64"/>
      <c r="F3" s="64"/>
      <c r="G3" s="64"/>
    </row>
    <row r="4" spans="1:7" ht="19.149999999999999" customHeight="1" x14ac:dyDescent="0.25">
      <c r="A4" s="54" t="s">
        <v>1</v>
      </c>
      <c r="B4" s="65" t="s">
        <v>3</v>
      </c>
      <c r="C4" s="65"/>
      <c r="D4" s="66"/>
      <c r="E4" s="67" t="s">
        <v>4</v>
      </c>
      <c r="F4" s="68"/>
      <c r="G4" s="69"/>
    </row>
    <row r="5" spans="1:7" ht="19.149999999999999" customHeight="1" x14ac:dyDescent="0.25">
      <c r="A5" s="54" t="s">
        <v>1</v>
      </c>
      <c r="B5" s="55">
        <v>2024</v>
      </c>
      <c r="C5" s="56">
        <v>2023</v>
      </c>
      <c r="D5" s="56" t="s">
        <v>5</v>
      </c>
      <c r="E5" s="55">
        <v>2024</v>
      </c>
      <c r="F5" s="55">
        <v>2023</v>
      </c>
      <c r="G5" s="55" t="s">
        <v>5</v>
      </c>
    </row>
    <row r="6" spans="1:7" ht="19.149999999999999" customHeight="1" x14ac:dyDescent="0.25">
      <c r="A6" s="57" t="s">
        <v>6</v>
      </c>
      <c r="B6" s="58">
        <v>400668</v>
      </c>
      <c r="C6" s="58">
        <v>440912</v>
      </c>
      <c r="D6" s="59">
        <f>+B6/C6-1</f>
        <v>-9.127444932322093E-2</v>
      </c>
      <c r="E6" s="58">
        <v>2293610</v>
      </c>
      <c r="F6" s="58">
        <v>2321806</v>
      </c>
      <c r="G6" s="59">
        <f t="shared" ref="G6:G8" si="0">+E6/F6-1</f>
        <v>-1.2143994804044822E-2</v>
      </c>
    </row>
    <row r="7" spans="1:7" ht="19.149999999999999" customHeight="1" x14ac:dyDescent="0.25">
      <c r="A7" s="57" t="s">
        <v>7</v>
      </c>
      <c r="B7" s="58">
        <v>1153453</v>
      </c>
      <c r="C7" s="58">
        <v>1064681</v>
      </c>
      <c r="D7" s="59">
        <f t="shared" ref="D7:D8" si="1">+B7/C7-1</f>
        <v>8.3378965154821127E-2</v>
      </c>
      <c r="E7" s="58">
        <v>4920574</v>
      </c>
      <c r="F7" s="58">
        <v>4497377</v>
      </c>
      <c r="G7" s="59">
        <f t="shared" si="0"/>
        <v>9.4098626821811804E-2</v>
      </c>
    </row>
    <row r="8" spans="1:7" ht="19.149999999999999" customHeight="1" x14ac:dyDescent="0.25">
      <c r="A8" s="57" t="s">
        <v>8</v>
      </c>
      <c r="B8" s="58">
        <f>SUM(B6:B7)</f>
        <v>1554121</v>
      </c>
      <c r="C8" s="58">
        <f>SUM(C6:C7)</f>
        <v>1505593</v>
      </c>
      <c r="D8" s="59">
        <f t="shared" si="1"/>
        <v>3.223181829352284E-2</v>
      </c>
      <c r="E8" s="58">
        <f>SUM(E6:E7)</f>
        <v>7214184</v>
      </c>
      <c r="F8" s="58">
        <f>SUM(F6:F7)</f>
        <v>6819183</v>
      </c>
      <c r="G8" s="59">
        <f t="shared" si="0"/>
        <v>5.7924974296774234E-2</v>
      </c>
    </row>
    <row r="9" spans="1:7" ht="19.149999999999999" customHeight="1" x14ac:dyDescent="0.25"/>
    <row r="10" spans="1:7" x14ac:dyDescent="0.25">
      <c r="A10" s="1" t="s">
        <v>1</v>
      </c>
      <c r="B10" s="62" t="s">
        <v>9</v>
      </c>
      <c r="C10" s="61"/>
      <c r="D10" s="61"/>
      <c r="E10" s="61"/>
      <c r="F10" s="61"/>
      <c r="G10" s="61"/>
    </row>
    <row r="11" spans="1:7" ht="30" x14ac:dyDescent="0.25">
      <c r="A11" s="2" t="s">
        <v>1</v>
      </c>
      <c r="B11" s="3" t="s">
        <v>10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25">
      <c r="A12" s="2" t="s">
        <v>1</v>
      </c>
      <c r="B12" s="8" t="s">
        <v>11</v>
      </c>
      <c r="C12" s="9" t="s">
        <v>12</v>
      </c>
      <c r="D12" s="9" t="s">
        <v>5</v>
      </c>
      <c r="E12" s="8" t="s">
        <v>11</v>
      </c>
      <c r="F12" s="8" t="s">
        <v>12</v>
      </c>
      <c r="G12" s="8" t="s">
        <v>5</v>
      </c>
    </row>
    <row r="13" spans="1:7" x14ac:dyDescent="0.25">
      <c r="A13" s="10" t="s">
        <v>6</v>
      </c>
      <c r="B13" s="11">
        <v>2643547</v>
      </c>
      <c r="C13" s="11">
        <v>2715790</v>
      </c>
      <c r="D13" s="12">
        <v>-2.6601099495910999E-2</v>
      </c>
      <c r="E13" s="11">
        <v>14223724</v>
      </c>
      <c r="F13" s="11">
        <v>13972755</v>
      </c>
      <c r="G13" s="12">
        <v>1.79613111372811E-2</v>
      </c>
    </row>
    <row r="14" spans="1:7" x14ac:dyDescent="0.25">
      <c r="A14" s="13" t="s">
        <v>13</v>
      </c>
      <c r="B14" s="14">
        <v>2635419</v>
      </c>
      <c r="C14" s="14">
        <v>2704363</v>
      </c>
      <c r="D14" s="15">
        <v>-2.5493619014903001E-2</v>
      </c>
      <c r="E14" s="14">
        <v>14184818</v>
      </c>
      <c r="F14" s="14">
        <v>13939170</v>
      </c>
      <c r="G14" s="15">
        <v>1.7622857028072699E-2</v>
      </c>
    </row>
    <row r="15" spans="1:7" x14ac:dyDescent="0.25">
      <c r="A15" s="13" t="s">
        <v>14</v>
      </c>
      <c r="B15" s="14">
        <v>8128</v>
      </c>
      <c r="C15" s="14">
        <v>11427</v>
      </c>
      <c r="D15" s="15">
        <v>-0.288702196552026</v>
      </c>
      <c r="E15" s="14">
        <v>38906</v>
      </c>
      <c r="F15" s="14">
        <v>33585</v>
      </c>
      <c r="G15" s="15">
        <v>0.158433824624088</v>
      </c>
    </row>
    <row r="16" spans="1:7" x14ac:dyDescent="0.25">
      <c r="A16" s="10" t="s">
        <v>7</v>
      </c>
      <c r="B16" s="11">
        <v>2178745</v>
      </c>
      <c r="C16" s="11">
        <v>1993940</v>
      </c>
      <c r="D16" s="12">
        <v>9.2683330491388896E-2</v>
      </c>
      <c r="E16" s="11">
        <v>9852510</v>
      </c>
      <c r="F16" s="11">
        <v>9007533</v>
      </c>
      <c r="G16" s="12">
        <v>9.3807816191181295E-2</v>
      </c>
    </row>
    <row r="17" spans="1:7" x14ac:dyDescent="0.25">
      <c r="A17" s="13" t="s">
        <v>13</v>
      </c>
      <c r="B17" s="14">
        <v>1986906</v>
      </c>
      <c r="C17" s="14">
        <v>1813798</v>
      </c>
      <c r="D17" s="15">
        <v>9.5439514212718304E-2</v>
      </c>
      <c r="E17" s="14">
        <v>9255955</v>
      </c>
      <c r="F17" s="14">
        <v>8440678</v>
      </c>
      <c r="G17" s="15">
        <v>9.6589041780766896E-2</v>
      </c>
    </row>
    <row r="18" spans="1:7" x14ac:dyDescent="0.25">
      <c r="A18" s="13" t="s">
        <v>14</v>
      </c>
      <c r="B18" s="14">
        <v>191839</v>
      </c>
      <c r="C18" s="14">
        <v>180142</v>
      </c>
      <c r="D18" s="15">
        <v>6.4932109113921194E-2</v>
      </c>
      <c r="E18" s="14">
        <v>596555</v>
      </c>
      <c r="F18" s="14">
        <v>566855</v>
      </c>
      <c r="G18" s="15">
        <v>5.2394351289130399E-2</v>
      </c>
    </row>
    <row r="19" spans="1:7" x14ac:dyDescent="0.25">
      <c r="A19" s="10" t="s">
        <v>15</v>
      </c>
      <c r="B19" s="11">
        <v>36843</v>
      </c>
      <c r="C19" s="11">
        <v>46851</v>
      </c>
      <c r="D19" s="12">
        <v>-0.21361337004546299</v>
      </c>
      <c r="E19" s="11">
        <v>243136</v>
      </c>
      <c r="F19" s="11">
        <v>263535</v>
      </c>
      <c r="G19" s="12">
        <v>-7.74052782362874E-2</v>
      </c>
    </row>
    <row r="20" spans="1:7" x14ac:dyDescent="0.25">
      <c r="A20" s="10" t="s">
        <v>8</v>
      </c>
      <c r="B20" s="11">
        <v>4859135</v>
      </c>
      <c r="C20" s="11">
        <v>4756581</v>
      </c>
      <c r="D20" s="12">
        <v>2.1560444361191401E-2</v>
      </c>
      <c r="E20" s="11">
        <v>24319370</v>
      </c>
      <c r="F20" s="11">
        <v>23243823</v>
      </c>
      <c r="G20" s="12">
        <v>4.6272379547891103E-2</v>
      </c>
    </row>
    <row r="21" spans="1:7" ht="15.95" customHeight="1" x14ac:dyDescent="0.25"/>
    <row r="22" spans="1:7" x14ac:dyDescent="0.25">
      <c r="A22" s="1" t="s">
        <v>1</v>
      </c>
      <c r="B22" s="62" t="s">
        <v>16</v>
      </c>
      <c r="C22" s="61"/>
      <c r="D22" s="61"/>
      <c r="E22" s="61"/>
      <c r="F22" s="61"/>
      <c r="G22" s="61"/>
    </row>
    <row r="23" spans="1:7" ht="30" x14ac:dyDescent="0.25">
      <c r="A23" s="2" t="s">
        <v>1</v>
      </c>
      <c r="B23" s="16" t="s">
        <v>10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25">
      <c r="A24" s="2" t="s">
        <v>1</v>
      </c>
      <c r="B24" s="8" t="s">
        <v>11</v>
      </c>
      <c r="C24" s="9" t="s">
        <v>12</v>
      </c>
      <c r="D24" s="9" t="s">
        <v>5</v>
      </c>
      <c r="E24" s="8" t="s">
        <v>11</v>
      </c>
      <c r="F24" s="8" t="s">
        <v>12</v>
      </c>
      <c r="G24" s="8" t="s">
        <v>5</v>
      </c>
    </row>
    <row r="25" spans="1:7" x14ac:dyDescent="0.25">
      <c r="A25" s="10" t="s">
        <v>6</v>
      </c>
      <c r="B25" s="11">
        <v>34429</v>
      </c>
      <c r="C25" s="11">
        <v>37792</v>
      </c>
      <c r="D25" s="12">
        <v>-8.89870872142252E-2</v>
      </c>
      <c r="E25" s="11">
        <v>201630</v>
      </c>
      <c r="F25" s="11">
        <v>210667</v>
      </c>
      <c r="G25" s="12">
        <v>-4.2897084023601199E-2</v>
      </c>
    </row>
    <row r="26" spans="1:7" x14ac:dyDescent="0.25">
      <c r="A26" s="13" t="s">
        <v>13</v>
      </c>
      <c r="B26" s="14">
        <v>33687</v>
      </c>
      <c r="C26" s="14">
        <v>36990</v>
      </c>
      <c r="D26" s="15">
        <v>-8.9294403892944005E-2</v>
      </c>
      <c r="E26" s="14">
        <v>197510</v>
      </c>
      <c r="F26" s="14">
        <v>205834</v>
      </c>
      <c r="G26" s="15">
        <v>-4.0440354849053103E-2</v>
      </c>
    </row>
    <row r="27" spans="1:7" x14ac:dyDescent="0.25">
      <c r="A27" s="13" t="s">
        <v>14</v>
      </c>
      <c r="B27" s="14">
        <v>393</v>
      </c>
      <c r="C27" s="14">
        <v>415</v>
      </c>
      <c r="D27" s="15">
        <v>-5.3012048192771097E-2</v>
      </c>
      <c r="E27" s="14">
        <v>1938</v>
      </c>
      <c r="F27" s="14">
        <v>1675</v>
      </c>
      <c r="G27" s="15">
        <v>0.157014925373134</v>
      </c>
    </row>
    <row r="28" spans="1:7" x14ac:dyDescent="0.25">
      <c r="A28" s="13" t="s">
        <v>17</v>
      </c>
      <c r="B28" s="14">
        <v>349</v>
      </c>
      <c r="C28" s="14">
        <v>387</v>
      </c>
      <c r="D28" s="15">
        <v>-9.8191214470284199E-2</v>
      </c>
      <c r="E28" s="14">
        <v>2182</v>
      </c>
      <c r="F28" s="14">
        <v>3158</v>
      </c>
      <c r="G28" s="15">
        <v>-0.30905636478783999</v>
      </c>
    </row>
    <row r="29" spans="1:7" x14ac:dyDescent="0.25">
      <c r="A29" s="10" t="s">
        <v>7</v>
      </c>
      <c r="B29" s="11">
        <v>17381</v>
      </c>
      <c r="C29" s="11">
        <v>16304</v>
      </c>
      <c r="D29" s="12">
        <v>6.6057409224730093E-2</v>
      </c>
      <c r="E29" s="11">
        <v>84058</v>
      </c>
      <c r="F29" s="11">
        <v>79057</v>
      </c>
      <c r="G29" s="12">
        <v>6.3258155508051195E-2</v>
      </c>
    </row>
    <row r="30" spans="1:7" x14ac:dyDescent="0.25">
      <c r="A30" s="13" t="s">
        <v>13</v>
      </c>
      <c r="B30" s="14">
        <v>15189</v>
      </c>
      <c r="C30" s="14">
        <v>14019</v>
      </c>
      <c r="D30" s="15">
        <v>8.3458163920393694E-2</v>
      </c>
      <c r="E30" s="14">
        <v>74802</v>
      </c>
      <c r="F30" s="14">
        <v>70314</v>
      </c>
      <c r="G30" s="15">
        <v>6.38279716699377E-2</v>
      </c>
    </row>
    <row r="31" spans="1:7" x14ac:dyDescent="0.25">
      <c r="A31" s="13" t="s">
        <v>14</v>
      </c>
      <c r="B31" s="14">
        <v>1620</v>
      </c>
      <c r="C31" s="14">
        <v>1741</v>
      </c>
      <c r="D31" s="15">
        <v>-6.9500287191269397E-2</v>
      </c>
      <c r="E31" s="14">
        <v>5840</v>
      </c>
      <c r="F31" s="14">
        <v>5688</v>
      </c>
      <c r="G31" s="15">
        <v>2.6722925457102701E-2</v>
      </c>
    </row>
    <row r="32" spans="1:7" x14ac:dyDescent="0.25">
      <c r="A32" s="13" t="s">
        <v>17</v>
      </c>
      <c r="B32" s="14">
        <v>572</v>
      </c>
      <c r="C32" s="14">
        <v>544</v>
      </c>
      <c r="D32" s="15">
        <v>5.1470588235294101E-2</v>
      </c>
      <c r="E32" s="14">
        <v>3416</v>
      </c>
      <c r="F32" s="14">
        <v>3055</v>
      </c>
      <c r="G32" s="15">
        <v>0.118166939443535</v>
      </c>
    </row>
    <row r="33" spans="1:7" x14ac:dyDescent="0.25">
      <c r="A33" s="10" t="s">
        <v>15</v>
      </c>
      <c r="B33" s="11">
        <v>2804</v>
      </c>
      <c r="C33" s="11">
        <v>3278</v>
      </c>
      <c r="D33" s="12">
        <v>-0.14460036607687601</v>
      </c>
      <c r="E33" s="11">
        <v>17007</v>
      </c>
      <c r="F33" s="11">
        <v>18744</v>
      </c>
      <c r="G33" s="12">
        <v>-9.2669654289372599E-2</v>
      </c>
    </row>
    <row r="34" spans="1:7" x14ac:dyDescent="0.25">
      <c r="A34" s="10" t="s">
        <v>18</v>
      </c>
      <c r="B34" s="11">
        <v>54614</v>
      </c>
      <c r="C34" s="11">
        <v>57374</v>
      </c>
      <c r="D34" s="12">
        <v>-4.810541360198E-2</v>
      </c>
      <c r="E34" s="11">
        <v>302695</v>
      </c>
      <c r="F34" s="11">
        <v>308468</v>
      </c>
      <c r="G34" s="12">
        <v>-1.8715069310268801E-2</v>
      </c>
    </row>
    <row r="35" spans="1:7" ht="0.2" customHeight="1" x14ac:dyDescent="0.25"/>
    <row r="36" spans="1:7" x14ac:dyDescent="0.25">
      <c r="A36" s="13" t="s">
        <v>19</v>
      </c>
      <c r="B36" s="14">
        <v>10160</v>
      </c>
      <c r="C36" s="14">
        <v>11845</v>
      </c>
      <c r="D36" s="15">
        <v>-0.14225411566061599</v>
      </c>
      <c r="E36" s="14">
        <v>47859</v>
      </c>
      <c r="F36" s="14">
        <v>48695</v>
      </c>
      <c r="G36" s="15">
        <v>-1.71680870725947E-2</v>
      </c>
    </row>
    <row r="37" spans="1:7" x14ac:dyDescent="0.25">
      <c r="A37" s="10" t="s">
        <v>20</v>
      </c>
      <c r="B37" s="11">
        <v>64774</v>
      </c>
      <c r="C37" s="11">
        <v>69219</v>
      </c>
      <c r="D37" s="12">
        <v>-6.4216472355856105E-2</v>
      </c>
      <c r="E37" s="11">
        <v>350554</v>
      </c>
      <c r="F37" s="11">
        <v>357163</v>
      </c>
      <c r="G37" s="12">
        <v>-1.8504156365581E-2</v>
      </c>
    </row>
    <row r="38" spans="1:7" ht="0" hidden="1" customHeight="1" x14ac:dyDescent="0.25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scale="78" orientation="landscape" horizontalDpi="300" verticalDpi="300" r:id="rId1"/>
  <headerFooter alignWithMargins="0">
    <oddFooter>&amp;L&amp;"Arial,Regular"&amp;7 Rapportdato 09.07.2024 08:33:24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9470F-CD83-49FA-B2F9-6C47A3F3387E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:XFD8"/>
    </sheetView>
  </sheetViews>
  <sheetFormatPr baseColWidth="10" defaultColWidth="10.85546875" defaultRowHeight="15" x14ac:dyDescent="0.2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5703125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8.85546875" bestFit="1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0" t="s">
        <v>21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2.2" customHeight="1" x14ac:dyDescent="0.25"/>
    <row r="4" spans="1:17" x14ac:dyDescent="0.25">
      <c r="A4" s="41" t="s">
        <v>1</v>
      </c>
      <c r="B4" s="41" t="s">
        <v>1</v>
      </c>
      <c r="C4" s="76" t="s">
        <v>22</v>
      </c>
      <c r="D4" s="77"/>
      <c r="E4" s="77"/>
      <c r="F4" s="77"/>
      <c r="G4" s="77"/>
      <c r="H4" s="77"/>
      <c r="I4" s="77"/>
      <c r="J4" s="77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8" t="s">
        <v>1</v>
      </c>
      <c r="Q4" s="79"/>
    </row>
    <row r="5" spans="1:17" ht="15.75" x14ac:dyDescent="0.25">
      <c r="A5" s="34" t="s">
        <v>1</v>
      </c>
      <c r="B5" s="34" t="s">
        <v>1</v>
      </c>
      <c r="C5" s="80" t="s">
        <v>6</v>
      </c>
      <c r="D5" s="81"/>
      <c r="E5" s="81"/>
      <c r="F5" s="81"/>
      <c r="G5" s="80" t="s">
        <v>7</v>
      </c>
      <c r="H5" s="81"/>
      <c r="I5" s="81"/>
      <c r="J5" s="81"/>
      <c r="K5" s="37" t="s">
        <v>1</v>
      </c>
      <c r="L5" s="36" t="s">
        <v>1</v>
      </c>
      <c r="M5" s="78" t="s">
        <v>23</v>
      </c>
      <c r="N5" s="79"/>
      <c r="O5" s="35" t="s">
        <v>24</v>
      </c>
      <c r="P5" s="82" t="s">
        <v>25</v>
      </c>
      <c r="Q5" s="83"/>
    </row>
    <row r="6" spans="1:17" x14ac:dyDescent="0.25">
      <c r="A6" s="34" t="s">
        <v>1</v>
      </c>
      <c r="B6" s="34" t="s">
        <v>1</v>
      </c>
      <c r="C6" s="33" t="s">
        <v>26</v>
      </c>
      <c r="D6" s="33" t="s">
        <v>27</v>
      </c>
      <c r="E6" s="70" t="s">
        <v>28</v>
      </c>
      <c r="F6" s="71"/>
      <c r="G6" s="33" t="s">
        <v>26</v>
      </c>
      <c r="H6" s="33" t="s">
        <v>27</v>
      </c>
      <c r="I6" s="70" t="s">
        <v>28</v>
      </c>
      <c r="J6" s="71"/>
      <c r="K6" s="72" t="s">
        <v>15</v>
      </c>
      <c r="L6" s="73"/>
      <c r="M6" s="74" t="s">
        <v>29</v>
      </c>
      <c r="N6" s="75"/>
      <c r="O6" s="32" t="s">
        <v>1</v>
      </c>
      <c r="P6" s="74" t="s">
        <v>1</v>
      </c>
      <c r="Q6" s="75"/>
    </row>
    <row r="7" spans="1:17" x14ac:dyDescent="0.25">
      <c r="A7" s="31" t="s">
        <v>30</v>
      </c>
      <c r="B7" s="30" t="s">
        <v>31</v>
      </c>
      <c r="C7" s="29" t="s">
        <v>32</v>
      </c>
      <c r="D7" s="27" t="s">
        <v>32</v>
      </c>
      <c r="E7" s="27" t="s">
        <v>32</v>
      </c>
      <c r="F7" s="27" t="s">
        <v>5</v>
      </c>
      <c r="G7" s="27" t="s">
        <v>32</v>
      </c>
      <c r="H7" s="27" t="s">
        <v>32</v>
      </c>
      <c r="I7" s="27" t="s">
        <v>32</v>
      </c>
      <c r="J7" s="28" t="s">
        <v>5</v>
      </c>
      <c r="K7" s="27" t="s">
        <v>32</v>
      </c>
      <c r="L7" s="27" t="s">
        <v>5</v>
      </c>
      <c r="M7" s="27" t="s">
        <v>32</v>
      </c>
      <c r="N7" s="27" t="s">
        <v>5</v>
      </c>
      <c r="O7" s="27" t="s">
        <v>32</v>
      </c>
      <c r="P7" s="27" t="s">
        <v>32</v>
      </c>
      <c r="Q7" s="27" t="s">
        <v>5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33</v>
      </c>
      <c r="B9" s="21" t="s">
        <v>34</v>
      </c>
      <c r="C9" s="19">
        <v>30588</v>
      </c>
      <c r="D9" s="19">
        <v>2402</v>
      </c>
      <c r="E9" s="19">
        <v>32990</v>
      </c>
      <c r="F9" s="18">
        <v>0.103455196173529</v>
      </c>
      <c r="G9" s="19">
        <v>1183</v>
      </c>
      <c r="H9" s="20"/>
      <c r="I9" s="19">
        <v>1183</v>
      </c>
      <c r="J9" s="18">
        <v>-0.28389830508474601</v>
      </c>
      <c r="K9" s="20"/>
      <c r="L9" s="20"/>
      <c r="M9" s="19">
        <v>34173</v>
      </c>
      <c r="N9" s="18">
        <v>8.3172208310881499E-2</v>
      </c>
      <c r="O9" s="19">
        <v>166</v>
      </c>
      <c r="P9" s="19">
        <v>34339</v>
      </c>
      <c r="Q9" s="18">
        <v>1.21138882339071E-2</v>
      </c>
    </row>
    <row r="10" spans="1:17" x14ac:dyDescent="0.25">
      <c r="A10" s="21" t="s">
        <v>35</v>
      </c>
      <c r="B10" s="21" t="s">
        <v>36</v>
      </c>
      <c r="C10" s="19">
        <v>5206</v>
      </c>
      <c r="D10" s="19">
        <v>310</v>
      </c>
      <c r="E10" s="19">
        <v>5516</v>
      </c>
      <c r="F10" s="18">
        <v>0.36467095497278601</v>
      </c>
      <c r="G10" s="20"/>
      <c r="H10" s="20"/>
      <c r="I10" s="20"/>
      <c r="J10" s="20"/>
      <c r="K10" s="20"/>
      <c r="L10" s="20"/>
      <c r="M10" s="19">
        <v>5516</v>
      </c>
      <c r="N10" s="18">
        <v>0.36467095497278601</v>
      </c>
      <c r="O10" s="19">
        <v>1121</v>
      </c>
      <c r="P10" s="19">
        <v>6637</v>
      </c>
      <c r="Q10" s="18">
        <v>4.8333596588216697E-2</v>
      </c>
    </row>
    <row r="11" spans="1:17" x14ac:dyDescent="0.25">
      <c r="A11" s="21" t="s">
        <v>37</v>
      </c>
      <c r="B11" s="21" t="s">
        <v>38</v>
      </c>
      <c r="C11" s="19">
        <v>17963</v>
      </c>
      <c r="D11" s="20"/>
      <c r="E11" s="19">
        <v>17963</v>
      </c>
      <c r="F11" s="18">
        <v>-9.11712623324058E-2</v>
      </c>
      <c r="G11" s="19">
        <v>156</v>
      </c>
      <c r="H11" s="20"/>
      <c r="I11" s="19">
        <v>156</v>
      </c>
      <c r="J11" s="20"/>
      <c r="K11" s="20"/>
      <c r="L11" s="20"/>
      <c r="M11" s="19">
        <v>18119</v>
      </c>
      <c r="N11" s="18">
        <v>-8.3278522641032096E-2</v>
      </c>
      <c r="O11" s="19">
        <v>0</v>
      </c>
      <c r="P11" s="19">
        <v>18119</v>
      </c>
      <c r="Q11" s="18">
        <v>-8.9451731242776E-2</v>
      </c>
    </row>
    <row r="12" spans="1:17" x14ac:dyDescent="0.25">
      <c r="A12" s="21" t="s">
        <v>39</v>
      </c>
      <c r="B12" s="21" t="s">
        <v>40</v>
      </c>
      <c r="C12" s="19">
        <v>274329</v>
      </c>
      <c r="D12" s="19">
        <v>70090</v>
      </c>
      <c r="E12" s="19">
        <v>344419</v>
      </c>
      <c r="F12" s="18">
        <v>-6.5148295021184993E-2</v>
      </c>
      <c r="G12" s="19">
        <v>245811</v>
      </c>
      <c r="H12" s="19">
        <v>18248</v>
      </c>
      <c r="I12" s="19">
        <v>264059</v>
      </c>
      <c r="J12" s="18">
        <v>0.13938857845569699</v>
      </c>
      <c r="K12" s="19">
        <v>12326</v>
      </c>
      <c r="L12" s="18">
        <v>-0.16744343127321901</v>
      </c>
      <c r="M12" s="19">
        <v>620804</v>
      </c>
      <c r="N12" s="18">
        <v>9.4685852083235093E-3</v>
      </c>
      <c r="O12" s="19">
        <v>1008</v>
      </c>
      <c r="P12" s="19">
        <v>621812</v>
      </c>
      <c r="Q12" s="18">
        <v>4.7310966190756299E-3</v>
      </c>
    </row>
    <row r="13" spans="1:17" x14ac:dyDescent="0.25">
      <c r="A13" s="21" t="s">
        <v>41</v>
      </c>
      <c r="B13" s="21" t="s">
        <v>42</v>
      </c>
      <c r="C13" s="19">
        <v>385</v>
      </c>
      <c r="D13" s="19">
        <v>2</v>
      </c>
      <c r="E13" s="19">
        <v>387</v>
      </c>
      <c r="F13" s="18">
        <v>-4.2079207920792103E-2</v>
      </c>
      <c r="G13" s="20"/>
      <c r="H13" s="20"/>
      <c r="I13" s="20"/>
      <c r="J13" s="20"/>
      <c r="K13" s="20"/>
      <c r="L13" s="20"/>
      <c r="M13" s="19">
        <v>387</v>
      </c>
      <c r="N13" s="18">
        <v>-4.2079207920792103E-2</v>
      </c>
      <c r="O13" s="19">
        <v>1006</v>
      </c>
      <c r="P13" s="19">
        <v>1393</v>
      </c>
      <c r="Q13" s="18">
        <v>3.2616753150481799E-2</v>
      </c>
    </row>
    <row r="14" spans="1:17" x14ac:dyDescent="0.25">
      <c r="A14" s="21" t="s">
        <v>43</v>
      </c>
      <c r="B14" s="21" t="s">
        <v>44</v>
      </c>
      <c r="C14" s="19">
        <v>119268</v>
      </c>
      <c r="D14" s="19">
        <v>50178</v>
      </c>
      <c r="E14" s="19">
        <v>169446</v>
      </c>
      <c r="F14" s="18">
        <v>5.98522614259712E-2</v>
      </c>
      <c r="G14" s="19">
        <v>4051</v>
      </c>
      <c r="H14" s="19">
        <v>84</v>
      </c>
      <c r="I14" s="19">
        <v>4135</v>
      </c>
      <c r="J14" s="18">
        <v>0.150528658875904</v>
      </c>
      <c r="K14" s="20"/>
      <c r="L14" s="20"/>
      <c r="M14" s="19">
        <v>173581</v>
      </c>
      <c r="N14" s="18">
        <v>6.1845831982431099E-2</v>
      </c>
      <c r="O14" s="19">
        <v>4550</v>
      </c>
      <c r="P14" s="19">
        <v>178131</v>
      </c>
      <c r="Q14" s="18">
        <v>4.2402785499019803E-2</v>
      </c>
    </row>
    <row r="15" spans="1:17" x14ac:dyDescent="0.25">
      <c r="A15" s="21" t="s">
        <v>45</v>
      </c>
      <c r="B15" s="21" t="s">
        <v>46</v>
      </c>
      <c r="C15" s="19">
        <v>8135</v>
      </c>
      <c r="D15" s="19">
        <v>120</v>
      </c>
      <c r="E15" s="19">
        <v>8255</v>
      </c>
      <c r="F15" s="18">
        <v>0.140350877192982</v>
      </c>
      <c r="G15" s="20"/>
      <c r="H15" s="20"/>
      <c r="I15" s="20"/>
      <c r="J15" s="20"/>
      <c r="K15" s="19">
        <v>1923</v>
      </c>
      <c r="L15" s="18">
        <v>0.44369369369369399</v>
      </c>
      <c r="M15" s="19">
        <v>10178</v>
      </c>
      <c r="N15" s="18">
        <v>0.18749270796873199</v>
      </c>
      <c r="O15" s="19">
        <v>668</v>
      </c>
      <c r="P15" s="19">
        <v>10846</v>
      </c>
      <c r="Q15" s="18">
        <v>-0.11417837308069299</v>
      </c>
    </row>
    <row r="16" spans="1:17" x14ac:dyDescent="0.25">
      <c r="A16" s="21" t="s">
        <v>47</v>
      </c>
      <c r="B16" s="21" t="s">
        <v>48</v>
      </c>
      <c r="C16" s="19">
        <v>802</v>
      </c>
      <c r="D16" s="19">
        <v>114</v>
      </c>
      <c r="E16" s="19">
        <v>916</v>
      </c>
      <c r="F16" s="18">
        <v>-0.139097744360902</v>
      </c>
      <c r="G16" s="20"/>
      <c r="H16" s="20"/>
      <c r="I16" s="20"/>
      <c r="J16" s="20"/>
      <c r="K16" s="20"/>
      <c r="L16" s="20"/>
      <c r="M16" s="19">
        <v>916</v>
      </c>
      <c r="N16" s="18">
        <v>-0.139097744360902</v>
      </c>
      <c r="O16" s="19">
        <v>781</v>
      </c>
      <c r="P16" s="19">
        <v>1697</v>
      </c>
      <c r="Q16" s="18">
        <v>-0.37518409425625898</v>
      </c>
    </row>
    <row r="17" spans="1:17" x14ac:dyDescent="0.25">
      <c r="A17" s="21" t="s">
        <v>49</v>
      </c>
      <c r="B17" s="21" t="s">
        <v>50</v>
      </c>
      <c r="C17" s="19">
        <v>9965</v>
      </c>
      <c r="D17" s="19">
        <v>116</v>
      </c>
      <c r="E17" s="19">
        <v>10081</v>
      </c>
      <c r="F17" s="18">
        <v>1.1539233393538E-2</v>
      </c>
      <c r="G17" s="20"/>
      <c r="H17" s="20"/>
      <c r="I17" s="20"/>
      <c r="J17" s="20"/>
      <c r="K17" s="19">
        <v>3463</v>
      </c>
      <c r="L17" s="18">
        <v>-0.196892393320965</v>
      </c>
      <c r="M17" s="19">
        <v>13544</v>
      </c>
      <c r="N17" s="18">
        <v>-5.1407760190502902E-2</v>
      </c>
      <c r="O17" s="19">
        <v>131</v>
      </c>
      <c r="P17" s="19">
        <v>13675</v>
      </c>
      <c r="Q17" s="18">
        <v>-4.3840022374493103E-2</v>
      </c>
    </row>
    <row r="18" spans="1:17" x14ac:dyDescent="0.25">
      <c r="A18" s="21" t="s">
        <v>51</v>
      </c>
      <c r="B18" s="21" t="s">
        <v>52</v>
      </c>
      <c r="C18" s="19">
        <v>6782</v>
      </c>
      <c r="D18" s="19">
        <v>18</v>
      </c>
      <c r="E18" s="19">
        <v>6800</v>
      </c>
      <c r="F18" s="18">
        <v>5.2794550239975202E-2</v>
      </c>
      <c r="G18" s="19">
        <v>6</v>
      </c>
      <c r="H18" s="20"/>
      <c r="I18" s="19">
        <v>6</v>
      </c>
      <c r="J18" s="20"/>
      <c r="K18" s="20"/>
      <c r="L18" s="20"/>
      <c r="M18" s="19">
        <v>6806</v>
      </c>
      <c r="N18" s="18">
        <v>5.3723486607833999E-2</v>
      </c>
      <c r="O18" s="19">
        <v>0</v>
      </c>
      <c r="P18" s="19">
        <v>6806</v>
      </c>
      <c r="Q18" s="18">
        <v>5.3723486607833999E-2</v>
      </c>
    </row>
    <row r="19" spans="1:17" x14ac:dyDescent="0.25">
      <c r="A19" s="21" t="s">
        <v>53</v>
      </c>
      <c r="B19" s="21" t="s">
        <v>54</v>
      </c>
      <c r="C19" s="19">
        <v>8916</v>
      </c>
      <c r="D19" s="19">
        <v>1156</v>
      </c>
      <c r="E19" s="19">
        <v>10072</v>
      </c>
      <c r="F19" s="18">
        <v>0.282893898866386</v>
      </c>
      <c r="G19" s="20"/>
      <c r="H19" s="20"/>
      <c r="I19" s="20"/>
      <c r="J19" s="20"/>
      <c r="K19" s="19">
        <v>1439</v>
      </c>
      <c r="L19" s="18">
        <v>2.9751381215469599</v>
      </c>
      <c r="M19" s="19">
        <v>11511</v>
      </c>
      <c r="N19" s="18">
        <v>0.40155850480944799</v>
      </c>
      <c r="O19" s="19">
        <v>3068</v>
      </c>
      <c r="P19" s="19">
        <v>14579</v>
      </c>
      <c r="Q19" s="18">
        <v>0.110104317368461</v>
      </c>
    </row>
    <row r="20" spans="1:17" x14ac:dyDescent="0.25">
      <c r="A20" s="21" t="s">
        <v>55</v>
      </c>
      <c r="B20" s="21" t="s">
        <v>56</v>
      </c>
      <c r="C20" s="19">
        <v>75167</v>
      </c>
      <c r="D20" s="19">
        <v>950</v>
      </c>
      <c r="E20" s="19">
        <v>76117</v>
      </c>
      <c r="F20" s="18">
        <v>-4.5960710158630101E-4</v>
      </c>
      <c r="G20" s="19">
        <v>7656</v>
      </c>
      <c r="H20" s="19">
        <v>12</v>
      </c>
      <c r="I20" s="19">
        <v>7668</v>
      </c>
      <c r="J20" s="18">
        <v>2.5109890109890101</v>
      </c>
      <c r="K20" s="20"/>
      <c r="L20" s="20"/>
      <c r="M20" s="19">
        <v>83785</v>
      </c>
      <c r="N20" s="18">
        <v>6.9559334150326793E-2</v>
      </c>
      <c r="O20" s="19">
        <v>341</v>
      </c>
      <c r="P20" s="19">
        <v>84126</v>
      </c>
      <c r="Q20" s="18">
        <v>3.2398203372358401E-2</v>
      </c>
    </row>
    <row r="21" spans="1:17" x14ac:dyDescent="0.25">
      <c r="A21" s="21" t="s">
        <v>57</v>
      </c>
      <c r="B21" s="21" t="s">
        <v>58</v>
      </c>
      <c r="C21" s="19">
        <v>1092</v>
      </c>
      <c r="D21" s="19">
        <v>2</v>
      </c>
      <c r="E21" s="19">
        <v>1094</v>
      </c>
      <c r="F21" s="18">
        <v>-0.14731098986749799</v>
      </c>
      <c r="G21" s="20"/>
      <c r="H21" s="20"/>
      <c r="I21" s="20"/>
      <c r="J21" s="20"/>
      <c r="K21" s="20"/>
      <c r="L21" s="20"/>
      <c r="M21" s="19">
        <v>1094</v>
      </c>
      <c r="N21" s="18">
        <v>-0.14731098986749799</v>
      </c>
      <c r="O21" s="19">
        <v>167</v>
      </c>
      <c r="P21" s="19">
        <v>1261</v>
      </c>
      <c r="Q21" s="18">
        <v>-0.59751037344398295</v>
      </c>
    </row>
    <row r="22" spans="1:17" x14ac:dyDescent="0.25">
      <c r="A22" s="21" t="s">
        <v>59</v>
      </c>
      <c r="B22" s="21" t="s">
        <v>60</v>
      </c>
      <c r="C22" s="19">
        <v>1110</v>
      </c>
      <c r="D22" s="19">
        <v>46</v>
      </c>
      <c r="E22" s="19">
        <v>1156</v>
      </c>
      <c r="F22" s="18">
        <v>-0.13148009015777601</v>
      </c>
      <c r="G22" s="20"/>
      <c r="H22" s="20"/>
      <c r="I22" s="20"/>
      <c r="J22" s="20"/>
      <c r="K22" s="20"/>
      <c r="L22" s="20"/>
      <c r="M22" s="19">
        <v>1156</v>
      </c>
      <c r="N22" s="18">
        <v>-0.13148009015777601</v>
      </c>
      <c r="O22" s="19">
        <v>757</v>
      </c>
      <c r="P22" s="19">
        <v>1913</v>
      </c>
      <c r="Q22" s="18">
        <v>-0.25881441301821001</v>
      </c>
    </row>
    <row r="23" spans="1:17" x14ac:dyDescent="0.25">
      <c r="A23" s="21" t="s">
        <v>61</v>
      </c>
      <c r="B23" s="21" t="s">
        <v>62</v>
      </c>
      <c r="C23" s="19">
        <v>21452</v>
      </c>
      <c r="D23" s="19">
        <v>3792</v>
      </c>
      <c r="E23" s="19">
        <v>25244</v>
      </c>
      <c r="F23" s="18">
        <v>2.8143200423573499E-2</v>
      </c>
      <c r="G23" s="20"/>
      <c r="H23" s="20"/>
      <c r="I23" s="20"/>
      <c r="J23" s="20"/>
      <c r="K23" s="20"/>
      <c r="L23" s="20"/>
      <c r="M23" s="19">
        <v>25244</v>
      </c>
      <c r="N23" s="18">
        <v>2.8143200423573499E-2</v>
      </c>
      <c r="O23" s="19">
        <v>0</v>
      </c>
      <c r="P23" s="19">
        <v>25244</v>
      </c>
      <c r="Q23" s="18">
        <v>1.0689834647876E-2</v>
      </c>
    </row>
    <row r="24" spans="1:17" x14ac:dyDescent="0.25">
      <c r="A24" s="21" t="s">
        <v>63</v>
      </c>
      <c r="B24" s="21" t="s">
        <v>64</v>
      </c>
      <c r="C24" s="19">
        <v>56567</v>
      </c>
      <c r="D24" s="19">
        <v>238</v>
      </c>
      <c r="E24" s="19">
        <v>56805</v>
      </c>
      <c r="F24" s="18">
        <v>-8.4912043301759096E-2</v>
      </c>
      <c r="G24" s="19">
        <v>18990</v>
      </c>
      <c r="H24" s="19">
        <v>344</v>
      </c>
      <c r="I24" s="19">
        <v>19334</v>
      </c>
      <c r="J24" s="18">
        <v>-0.100911458333333</v>
      </c>
      <c r="K24" s="20"/>
      <c r="L24" s="20"/>
      <c r="M24" s="19">
        <v>76139</v>
      </c>
      <c r="N24" s="18">
        <v>-8.9028475711892804E-2</v>
      </c>
      <c r="O24" s="19">
        <v>119</v>
      </c>
      <c r="P24" s="19">
        <v>76258</v>
      </c>
      <c r="Q24" s="18">
        <v>-8.7604690117252901E-2</v>
      </c>
    </row>
    <row r="25" spans="1:17" x14ac:dyDescent="0.25">
      <c r="A25" s="21" t="s">
        <v>65</v>
      </c>
      <c r="B25" s="21" t="s">
        <v>66</v>
      </c>
      <c r="C25" s="19">
        <v>22493</v>
      </c>
      <c r="D25" s="19">
        <v>80</v>
      </c>
      <c r="E25" s="19">
        <v>22573</v>
      </c>
      <c r="F25" s="18">
        <v>3.1201461854728201E-2</v>
      </c>
      <c r="G25" s="19">
        <v>879</v>
      </c>
      <c r="H25" s="20"/>
      <c r="I25" s="19">
        <v>879</v>
      </c>
      <c r="J25" s="18">
        <v>0.33181818181818201</v>
      </c>
      <c r="K25" s="19">
        <v>4973</v>
      </c>
      <c r="L25" s="18">
        <v>-0.15497026338147801</v>
      </c>
      <c r="M25" s="19">
        <v>28425</v>
      </c>
      <c r="N25" s="18">
        <v>-3.5167926850712201E-4</v>
      </c>
      <c r="O25" s="19">
        <v>13</v>
      </c>
      <c r="P25" s="19">
        <v>28438</v>
      </c>
      <c r="Q25" s="18">
        <v>-1.05381480961079E-3</v>
      </c>
    </row>
    <row r="26" spans="1:17" x14ac:dyDescent="0.25">
      <c r="A26" s="21" t="s">
        <v>67</v>
      </c>
      <c r="B26" s="21" t="s">
        <v>68</v>
      </c>
      <c r="C26" s="19">
        <v>5916</v>
      </c>
      <c r="D26" s="19">
        <v>18</v>
      </c>
      <c r="E26" s="19">
        <v>5934</v>
      </c>
      <c r="F26" s="18">
        <v>1.5189873417721499E-3</v>
      </c>
      <c r="G26" s="20"/>
      <c r="H26" s="20"/>
      <c r="I26" s="20"/>
      <c r="J26" s="18">
        <v>-1</v>
      </c>
      <c r="K26" s="20"/>
      <c r="L26" s="20"/>
      <c r="M26" s="19">
        <v>5934</v>
      </c>
      <c r="N26" s="18">
        <v>-2.5295663600525601E-2</v>
      </c>
      <c r="O26" s="19">
        <v>101</v>
      </c>
      <c r="P26" s="19">
        <v>6035</v>
      </c>
      <c r="Q26" s="18">
        <v>-8.7056504599211607E-3</v>
      </c>
    </row>
    <row r="27" spans="1:17" x14ac:dyDescent="0.25">
      <c r="A27" s="21" t="s">
        <v>69</v>
      </c>
      <c r="B27" s="21" t="s">
        <v>70</v>
      </c>
      <c r="C27" s="19">
        <v>12676</v>
      </c>
      <c r="D27" s="19">
        <v>64</v>
      </c>
      <c r="E27" s="19">
        <v>12740</v>
      </c>
      <c r="F27" s="18">
        <v>0.15881389849008601</v>
      </c>
      <c r="G27" s="20"/>
      <c r="H27" s="20"/>
      <c r="I27" s="20"/>
      <c r="J27" s="20"/>
      <c r="K27" s="20"/>
      <c r="L27" s="20"/>
      <c r="M27" s="19">
        <v>12740</v>
      </c>
      <c r="N27" s="18">
        <v>0.15881389849008601</v>
      </c>
      <c r="O27" s="19">
        <v>343</v>
      </c>
      <c r="P27" s="19">
        <v>13083</v>
      </c>
      <c r="Q27" s="18">
        <v>0.18291139240506299</v>
      </c>
    </row>
    <row r="28" spans="1:17" x14ac:dyDescent="0.25">
      <c r="A28" s="21" t="s">
        <v>71</v>
      </c>
      <c r="B28" s="21" t="s">
        <v>72</v>
      </c>
      <c r="C28" s="19">
        <v>925</v>
      </c>
      <c r="D28" s="20"/>
      <c r="E28" s="19">
        <v>925</v>
      </c>
      <c r="F28" s="18">
        <v>-0.19354838709677399</v>
      </c>
      <c r="G28" s="20"/>
      <c r="H28" s="20"/>
      <c r="I28" s="20"/>
      <c r="J28" s="20"/>
      <c r="K28" s="20"/>
      <c r="L28" s="20"/>
      <c r="M28" s="19">
        <v>925</v>
      </c>
      <c r="N28" s="18">
        <v>-0.19354838709677399</v>
      </c>
      <c r="O28" s="19">
        <v>409</v>
      </c>
      <c r="P28" s="19">
        <v>1334</v>
      </c>
      <c r="Q28" s="18">
        <v>-0.46468699839486399</v>
      </c>
    </row>
    <row r="29" spans="1:17" x14ac:dyDescent="0.25">
      <c r="A29" s="21" t="s">
        <v>73</v>
      </c>
      <c r="B29" s="21" t="s">
        <v>74</v>
      </c>
      <c r="C29" s="19">
        <v>8902</v>
      </c>
      <c r="D29" s="19">
        <v>92</v>
      </c>
      <c r="E29" s="19">
        <v>8994</v>
      </c>
      <c r="F29" s="18">
        <v>-2.44010647737356E-3</v>
      </c>
      <c r="G29" s="20"/>
      <c r="H29" s="20"/>
      <c r="I29" s="20"/>
      <c r="J29" s="20"/>
      <c r="K29" s="20"/>
      <c r="L29" s="20"/>
      <c r="M29" s="19">
        <v>8994</v>
      </c>
      <c r="N29" s="18">
        <v>-2.44010647737356E-3</v>
      </c>
      <c r="O29" s="19">
        <v>335</v>
      </c>
      <c r="P29" s="19">
        <v>9329</v>
      </c>
      <c r="Q29" s="18">
        <v>-0.19542906425183301</v>
      </c>
    </row>
    <row r="30" spans="1:17" x14ac:dyDescent="0.25">
      <c r="A30" s="21" t="s">
        <v>75</v>
      </c>
      <c r="B30" s="21" t="s">
        <v>76</v>
      </c>
      <c r="C30" s="19">
        <v>28649</v>
      </c>
      <c r="D30" s="19">
        <v>40</v>
      </c>
      <c r="E30" s="19">
        <v>28689</v>
      </c>
      <c r="F30" s="18">
        <v>-0.19834017939475199</v>
      </c>
      <c r="G30" s="19">
        <v>622</v>
      </c>
      <c r="H30" s="20"/>
      <c r="I30" s="19">
        <v>622</v>
      </c>
      <c r="J30" s="18">
        <v>-0.56135401974612098</v>
      </c>
      <c r="K30" s="20"/>
      <c r="L30" s="20"/>
      <c r="M30" s="19">
        <v>29311</v>
      </c>
      <c r="N30" s="18">
        <v>-0.212175782824889</v>
      </c>
      <c r="O30" s="19">
        <v>66</v>
      </c>
      <c r="P30" s="19">
        <v>29377</v>
      </c>
      <c r="Q30" s="18">
        <v>-0.21160968278675299</v>
      </c>
    </row>
    <row r="31" spans="1:17" x14ac:dyDescent="0.25">
      <c r="A31" s="21" t="s">
        <v>77</v>
      </c>
      <c r="B31" s="21" t="s">
        <v>78</v>
      </c>
      <c r="C31" s="19">
        <v>5471</v>
      </c>
      <c r="D31" s="19">
        <v>64</v>
      </c>
      <c r="E31" s="19">
        <v>5535</v>
      </c>
      <c r="F31" s="18">
        <v>0.116377571601452</v>
      </c>
      <c r="G31" s="20"/>
      <c r="H31" s="20"/>
      <c r="I31" s="20"/>
      <c r="J31" s="20"/>
      <c r="K31" s="20"/>
      <c r="L31" s="20"/>
      <c r="M31" s="19">
        <v>5535</v>
      </c>
      <c r="N31" s="18">
        <v>0.116377571601452</v>
      </c>
      <c r="O31" s="19">
        <v>464</v>
      </c>
      <c r="P31" s="19">
        <v>5999</v>
      </c>
      <c r="Q31" s="18">
        <v>-0.12461695607763</v>
      </c>
    </row>
    <row r="32" spans="1:17" x14ac:dyDescent="0.25">
      <c r="A32" s="21" t="s">
        <v>79</v>
      </c>
      <c r="B32" s="21" t="s">
        <v>80</v>
      </c>
      <c r="C32" s="19">
        <v>1778</v>
      </c>
      <c r="D32" s="19">
        <v>38</v>
      </c>
      <c r="E32" s="19">
        <v>1816</v>
      </c>
      <c r="F32" s="18">
        <v>0.29068941009239502</v>
      </c>
      <c r="G32" s="20"/>
      <c r="H32" s="20"/>
      <c r="I32" s="20"/>
      <c r="J32" s="20"/>
      <c r="K32" s="20"/>
      <c r="L32" s="20"/>
      <c r="M32" s="19">
        <v>1816</v>
      </c>
      <c r="N32" s="18">
        <v>0.29068941009239502</v>
      </c>
      <c r="O32" s="19">
        <v>801</v>
      </c>
      <c r="P32" s="19">
        <v>2617</v>
      </c>
      <c r="Q32" s="18">
        <v>0.20211299954065201</v>
      </c>
    </row>
    <row r="33" spans="1:17" x14ac:dyDescent="0.25">
      <c r="A33" s="21" t="s">
        <v>81</v>
      </c>
      <c r="B33" s="21" t="s">
        <v>82</v>
      </c>
      <c r="C33" s="19">
        <v>669182</v>
      </c>
      <c r="D33" s="19">
        <v>322608</v>
      </c>
      <c r="E33" s="19">
        <v>991790</v>
      </c>
      <c r="F33" s="18">
        <v>-2.66052146534786E-2</v>
      </c>
      <c r="G33" s="19">
        <v>1265298</v>
      </c>
      <c r="H33" s="19">
        <v>292706</v>
      </c>
      <c r="I33" s="19">
        <v>1558004</v>
      </c>
      <c r="J33" s="18">
        <v>7.7318493389858994E-2</v>
      </c>
      <c r="K33" s="20"/>
      <c r="L33" s="20"/>
      <c r="M33" s="19">
        <v>2549794</v>
      </c>
      <c r="N33" s="18">
        <v>3.43635209333552E-2</v>
      </c>
      <c r="O33" s="19">
        <v>323</v>
      </c>
      <c r="P33" s="19">
        <v>2550117</v>
      </c>
      <c r="Q33" s="18">
        <v>3.44731487431119E-2</v>
      </c>
    </row>
    <row r="34" spans="1:17" x14ac:dyDescent="0.25">
      <c r="A34" s="21" t="s">
        <v>83</v>
      </c>
      <c r="B34" s="21" t="s">
        <v>84</v>
      </c>
      <c r="C34" s="19">
        <v>1377</v>
      </c>
      <c r="D34" s="19">
        <v>44</v>
      </c>
      <c r="E34" s="19">
        <v>1421</v>
      </c>
      <c r="F34" s="18">
        <v>6.1239731142643798E-2</v>
      </c>
      <c r="G34" s="20"/>
      <c r="H34" s="20"/>
      <c r="I34" s="20"/>
      <c r="J34" s="20"/>
      <c r="K34" s="20"/>
      <c r="L34" s="20"/>
      <c r="M34" s="19">
        <v>1421</v>
      </c>
      <c r="N34" s="18">
        <v>6.1239731142643798E-2</v>
      </c>
      <c r="O34" s="19">
        <v>0</v>
      </c>
      <c r="P34" s="19">
        <v>1421</v>
      </c>
      <c r="Q34" s="18">
        <v>6.1239731142643798E-2</v>
      </c>
    </row>
    <row r="35" spans="1:17" x14ac:dyDescent="0.25">
      <c r="A35" s="21" t="s">
        <v>85</v>
      </c>
      <c r="B35" s="21" t="s">
        <v>86</v>
      </c>
      <c r="C35" s="19">
        <v>3185</v>
      </c>
      <c r="D35" s="19">
        <v>18</v>
      </c>
      <c r="E35" s="19">
        <v>3203</v>
      </c>
      <c r="F35" s="18">
        <v>6.2354892205638501E-2</v>
      </c>
      <c r="G35" s="20"/>
      <c r="H35" s="20"/>
      <c r="I35" s="20"/>
      <c r="J35" s="20"/>
      <c r="K35" s="20"/>
      <c r="L35" s="20"/>
      <c r="M35" s="19">
        <v>3203</v>
      </c>
      <c r="N35" s="18">
        <v>6.2354892205638501E-2</v>
      </c>
      <c r="O35" s="19">
        <v>773</v>
      </c>
      <c r="P35" s="19">
        <v>3976</v>
      </c>
      <c r="Q35" s="18">
        <v>0.12316384180791</v>
      </c>
    </row>
    <row r="36" spans="1:17" x14ac:dyDescent="0.25">
      <c r="A36" s="21" t="s">
        <v>87</v>
      </c>
      <c r="B36" s="21" t="s">
        <v>88</v>
      </c>
      <c r="C36" s="19">
        <v>761</v>
      </c>
      <c r="D36" s="19">
        <v>8</v>
      </c>
      <c r="E36" s="19">
        <v>769</v>
      </c>
      <c r="F36" s="18">
        <v>0.23832528180354301</v>
      </c>
      <c r="G36" s="20"/>
      <c r="H36" s="20"/>
      <c r="I36" s="20"/>
      <c r="J36" s="20"/>
      <c r="K36" s="20"/>
      <c r="L36" s="20"/>
      <c r="M36" s="19">
        <v>769</v>
      </c>
      <c r="N36" s="18">
        <v>0.23832528180354301</v>
      </c>
      <c r="O36" s="19">
        <v>535</v>
      </c>
      <c r="P36" s="19">
        <v>1304</v>
      </c>
      <c r="Q36" s="18">
        <v>-2.2953328232593702E-3</v>
      </c>
    </row>
    <row r="37" spans="1:17" x14ac:dyDescent="0.25">
      <c r="A37" s="21" t="s">
        <v>89</v>
      </c>
      <c r="B37" s="21" t="s">
        <v>90</v>
      </c>
      <c r="C37" s="19">
        <v>3943</v>
      </c>
      <c r="D37" s="19">
        <v>10</v>
      </c>
      <c r="E37" s="19">
        <v>3953</v>
      </c>
      <c r="F37" s="18">
        <v>8.8980716253443504E-2</v>
      </c>
      <c r="G37" s="20"/>
      <c r="H37" s="20"/>
      <c r="I37" s="20"/>
      <c r="J37" s="20"/>
      <c r="K37" s="20"/>
      <c r="L37" s="20"/>
      <c r="M37" s="19">
        <v>3953</v>
      </c>
      <c r="N37" s="18">
        <v>8.8980716253443504E-2</v>
      </c>
      <c r="O37" s="19">
        <v>598</v>
      </c>
      <c r="P37" s="19">
        <v>4551</v>
      </c>
      <c r="Q37" s="18">
        <v>-4.2700883466554498E-2</v>
      </c>
    </row>
    <row r="38" spans="1:17" x14ac:dyDescent="0.25">
      <c r="A38" s="21" t="s">
        <v>91</v>
      </c>
      <c r="B38" s="21" t="s">
        <v>92</v>
      </c>
      <c r="C38" s="19">
        <v>6394</v>
      </c>
      <c r="D38" s="19">
        <v>52</v>
      </c>
      <c r="E38" s="19">
        <v>6446</v>
      </c>
      <c r="F38" s="18">
        <v>5.3440104592253602E-2</v>
      </c>
      <c r="G38" s="20"/>
      <c r="H38" s="20"/>
      <c r="I38" s="20"/>
      <c r="J38" s="20"/>
      <c r="K38" s="20"/>
      <c r="L38" s="20"/>
      <c r="M38" s="19">
        <v>6446</v>
      </c>
      <c r="N38" s="18">
        <v>5.3440104592253602E-2</v>
      </c>
      <c r="O38" s="19">
        <v>515</v>
      </c>
      <c r="P38" s="19">
        <v>6961</v>
      </c>
      <c r="Q38" s="18">
        <v>-8.6482939632545899E-2</v>
      </c>
    </row>
    <row r="39" spans="1:17" x14ac:dyDescent="0.25">
      <c r="A39" s="21" t="s">
        <v>93</v>
      </c>
      <c r="B39" s="21" t="s">
        <v>94</v>
      </c>
      <c r="C39" s="19">
        <v>4966</v>
      </c>
      <c r="D39" s="19">
        <v>1070</v>
      </c>
      <c r="E39" s="19">
        <v>6036</v>
      </c>
      <c r="F39" s="18">
        <v>0.13330829891100299</v>
      </c>
      <c r="G39" s="20"/>
      <c r="H39" s="20"/>
      <c r="I39" s="20"/>
      <c r="J39" s="20"/>
      <c r="K39" s="20"/>
      <c r="L39" s="20"/>
      <c r="M39" s="19">
        <v>6036</v>
      </c>
      <c r="N39" s="18">
        <v>0.13330829891100299</v>
      </c>
      <c r="O39" s="19">
        <v>2638</v>
      </c>
      <c r="P39" s="19">
        <v>8674</v>
      </c>
      <c r="Q39" s="18">
        <v>-7.6448040885860297E-2</v>
      </c>
    </row>
    <row r="40" spans="1:17" x14ac:dyDescent="0.25">
      <c r="A40" s="21" t="s">
        <v>95</v>
      </c>
      <c r="B40" s="21" t="s">
        <v>96</v>
      </c>
      <c r="C40" s="19">
        <v>194048</v>
      </c>
      <c r="D40" s="19">
        <v>5020</v>
      </c>
      <c r="E40" s="19">
        <v>199068</v>
      </c>
      <c r="F40" s="18">
        <v>-4.8709506310301499E-2</v>
      </c>
      <c r="G40" s="19">
        <v>160595</v>
      </c>
      <c r="H40" s="19">
        <v>5434</v>
      </c>
      <c r="I40" s="19">
        <v>166029</v>
      </c>
      <c r="J40" s="18">
        <v>8.8464942472219504E-2</v>
      </c>
      <c r="K40" s="19">
        <v>12715</v>
      </c>
      <c r="L40" s="18">
        <v>-0.36910786940557699</v>
      </c>
      <c r="M40" s="19">
        <v>377812</v>
      </c>
      <c r="N40" s="18">
        <v>-1.0833878779945001E-2</v>
      </c>
      <c r="O40" s="19">
        <v>3</v>
      </c>
      <c r="P40" s="19">
        <v>377815</v>
      </c>
      <c r="Q40" s="18">
        <v>-1.0826024348736699E-2</v>
      </c>
    </row>
    <row r="41" spans="1:17" x14ac:dyDescent="0.25">
      <c r="A41" s="21" t="s">
        <v>97</v>
      </c>
      <c r="B41" s="21" t="s">
        <v>98</v>
      </c>
      <c r="C41" s="19">
        <v>9363</v>
      </c>
      <c r="D41" s="19">
        <v>188</v>
      </c>
      <c r="E41" s="19">
        <v>9551</v>
      </c>
      <c r="F41" s="18">
        <v>0.18103128477803901</v>
      </c>
      <c r="G41" s="20"/>
      <c r="H41" s="20"/>
      <c r="I41" s="20"/>
      <c r="J41" s="20"/>
      <c r="K41" s="20"/>
      <c r="L41" s="20"/>
      <c r="M41" s="19">
        <v>9551</v>
      </c>
      <c r="N41" s="18">
        <v>0.18103128477803901</v>
      </c>
      <c r="O41" s="19">
        <v>461</v>
      </c>
      <c r="P41" s="19">
        <v>10012</v>
      </c>
      <c r="Q41" s="18">
        <v>-8.5745594009679502E-2</v>
      </c>
    </row>
    <row r="42" spans="1:17" x14ac:dyDescent="0.25">
      <c r="A42" s="21" t="s">
        <v>99</v>
      </c>
      <c r="B42" s="21" t="s">
        <v>100</v>
      </c>
      <c r="C42" s="19">
        <v>19469</v>
      </c>
      <c r="D42" s="19">
        <v>10</v>
      </c>
      <c r="E42" s="19">
        <v>19479</v>
      </c>
      <c r="F42" s="18">
        <v>1.3475546305931301E-2</v>
      </c>
      <c r="G42" s="19">
        <v>4271</v>
      </c>
      <c r="H42" s="20"/>
      <c r="I42" s="19">
        <v>4271</v>
      </c>
      <c r="J42" s="18">
        <v>1.1301745635910201</v>
      </c>
      <c r="K42" s="20"/>
      <c r="L42" s="20"/>
      <c r="M42" s="19">
        <v>23750</v>
      </c>
      <c r="N42" s="18">
        <v>0.118963486454653</v>
      </c>
      <c r="O42" s="19">
        <v>0</v>
      </c>
      <c r="P42" s="19">
        <v>23750</v>
      </c>
      <c r="Q42" s="18">
        <v>0.118963486454653</v>
      </c>
    </row>
    <row r="43" spans="1:17" x14ac:dyDescent="0.25">
      <c r="A43" s="21" t="s">
        <v>101</v>
      </c>
      <c r="B43" s="21" t="s">
        <v>102</v>
      </c>
      <c r="C43" s="19">
        <v>9262</v>
      </c>
      <c r="D43" s="19">
        <v>48</v>
      </c>
      <c r="E43" s="19">
        <v>9310</v>
      </c>
      <c r="F43" s="18">
        <v>7.8045391384900395E-2</v>
      </c>
      <c r="G43" s="20"/>
      <c r="H43" s="20"/>
      <c r="I43" s="20"/>
      <c r="J43" s="20"/>
      <c r="K43" s="20"/>
      <c r="L43" s="20"/>
      <c r="M43" s="19">
        <v>9310</v>
      </c>
      <c r="N43" s="18">
        <v>7.8045391384900395E-2</v>
      </c>
      <c r="O43" s="19">
        <v>64</v>
      </c>
      <c r="P43" s="19">
        <v>9374</v>
      </c>
      <c r="Q43" s="18">
        <v>-5.8173415050738503E-2</v>
      </c>
    </row>
    <row r="44" spans="1:17" x14ac:dyDescent="0.25">
      <c r="A44" s="21" t="s">
        <v>103</v>
      </c>
      <c r="B44" s="21" t="s">
        <v>104</v>
      </c>
      <c r="C44" s="19">
        <v>1010</v>
      </c>
      <c r="D44" s="20"/>
      <c r="E44" s="19">
        <v>1010</v>
      </c>
      <c r="F44" s="18">
        <v>1.5075376884422099E-2</v>
      </c>
      <c r="G44" s="20"/>
      <c r="H44" s="20"/>
      <c r="I44" s="20"/>
      <c r="J44" s="20"/>
      <c r="K44" s="20"/>
      <c r="L44" s="20"/>
      <c r="M44" s="19">
        <v>1010</v>
      </c>
      <c r="N44" s="18">
        <v>1.5075376884422099E-2</v>
      </c>
      <c r="O44" s="19">
        <v>0</v>
      </c>
      <c r="P44" s="19">
        <v>1010</v>
      </c>
      <c r="Q44" s="18">
        <v>-0.487829614604462</v>
      </c>
    </row>
    <row r="45" spans="1:17" x14ac:dyDescent="0.25">
      <c r="A45" s="21" t="s">
        <v>105</v>
      </c>
      <c r="B45" s="21" t="s">
        <v>106</v>
      </c>
      <c r="C45" s="19">
        <v>134231</v>
      </c>
      <c r="D45" s="19">
        <v>33748</v>
      </c>
      <c r="E45" s="19">
        <v>167979</v>
      </c>
      <c r="F45" s="18">
        <v>-1.38605142655865E-2</v>
      </c>
      <c r="G45" s="19">
        <v>24724</v>
      </c>
      <c r="H45" s="19">
        <v>1046</v>
      </c>
      <c r="I45" s="19">
        <v>25770</v>
      </c>
      <c r="J45" s="18">
        <v>0.51436798495622005</v>
      </c>
      <c r="K45" s="20"/>
      <c r="L45" s="20"/>
      <c r="M45" s="19">
        <v>193749</v>
      </c>
      <c r="N45" s="18">
        <v>3.4116686326104699E-2</v>
      </c>
      <c r="O45" s="19">
        <v>10701</v>
      </c>
      <c r="P45" s="19">
        <v>204450</v>
      </c>
      <c r="Q45" s="18">
        <v>2.6638881217203501E-2</v>
      </c>
    </row>
    <row r="46" spans="1:17" x14ac:dyDescent="0.25">
      <c r="A46" s="21" t="s">
        <v>107</v>
      </c>
      <c r="B46" s="21" t="s">
        <v>108</v>
      </c>
      <c r="C46" s="19">
        <v>240620</v>
      </c>
      <c r="D46" s="19">
        <v>38036</v>
      </c>
      <c r="E46" s="19">
        <v>278656</v>
      </c>
      <c r="F46" s="18">
        <v>-7.0855534734216699E-2</v>
      </c>
      <c r="G46" s="19">
        <v>99171</v>
      </c>
      <c r="H46" s="19">
        <v>2708</v>
      </c>
      <c r="I46" s="19">
        <v>101879</v>
      </c>
      <c r="J46" s="18">
        <v>0.18371733649366201</v>
      </c>
      <c r="K46" s="19">
        <v>4</v>
      </c>
      <c r="L46" s="18">
        <v>3</v>
      </c>
      <c r="M46" s="19">
        <v>380539</v>
      </c>
      <c r="N46" s="18">
        <v>-1.40812593594387E-2</v>
      </c>
      <c r="O46" s="19">
        <v>6300</v>
      </c>
      <c r="P46" s="19">
        <v>386839</v>
      </c>
      <c r="Q46" s="18">
        <v>-7.0179401549902102E-3</v>
      </c>
    </row>
    <row r="47" spans="1:17" x14ac:dyDescent="0.25">
      <c r="A47" s="21" t="s">
        <v>109</v>
      </c>
      <c r="B47" s="21" t="s">
        <v>110</v>
      </c>
      <c r="C47" s="19">
        <v>3745</v>
      </c>
      <c r="D47" s="19">
        <v>2362</v>
      </c>
      <c r="E47" s="19">
        <v>6107</v>
      </c>
      <c r="F47" s="18">
        <v>0.21532338308457699</v>
      </c>
      <c r="G47" s="20"/>
      <c r="H47" s="20"/>
      <c r="I47" s="20"/>
      <c r="J47" s="20"/>
      <c r="K47" s="20"/>
      <c r="L47" s="20"/>
      <c r="M47" s="19">
        <v>6107</v>
      </c>
      <c r="N47" s="18">
        <v>0.21532338308457699</v>
      </c>
      <c r="O47" s="19">
        <v>245</v>
      </c>
      <c r="P47" s="19">
        <v>6352</v>
      </c>
      <c r="Q47" s="18">
        <v>-0.29905098212315201</v>
      </c>
    </row>
    <row r="48" spans="1:17" x14ac:dyDescent="0.25">
      <c r="A48" s="21" t="s">
        <v>111</v>
      </c>
      <c r="B48" s="21" t="s">
        <v>112</v>
      </c>
      <c r="C48" s="19">
        <v>412</v>
      </c>
      <c r="D48" s="19">
        <v>6</v>
      </c>
      <c r="E48" s="19">
        <v>418</v>
      </c>
      <c r="F48" s="18">
        <v>-0.50591016548463397</v>
      </c>
      <c r="G48" s="20"/>
      <c r="H48" s="20"/>
      <c r="I48" s="20"/>
      <c r="J48" s="20"/>
      <c r="K48" s="20"/>
      <c r="L48" s="20"/>
      <c r="M48" s="19">
        <v>418</v>
      </c>
      <c r="N48" s="18">
        <v>-0.50591016548463397</v>
      </c>
      <c r="O48" s="19">
        <v>1309</v>
      </c>
      <c r="P48" s="19">
        <v>1727</v>
      </c>
      <c r="Q48" s="18">
        <v>-0.38606469960895801</v>
      </c>
    </row>
    <row r="49" spans="1:17" x14ac:dyDescent="0.25">
      <c r="A49" s="21" t="s">
        <v>113</v>
      </c>
      <c r="B49" s="21" t="s">
        <v>114</v>
      </c>
      <c r="C49" s="19">
        <v>800</v>
      </c>
      <c r="D49" s="20"/>
      <c r="E49" s="19">
        <v>800</v>
      </c>
      <c r="F49" s="18">
        <v>7.5268817204301106E-2</v>
      </c>
      <c r="G49" s="20"/>
      <c r="H49" s="20"/>
      <c r="I49" s="20"/>
      <c r="J49" s="20"/>
      <c r="K49" s="20"/>
      <c r="L49" s="20"/>
      <c r="M49" s="19">
        <v>800</v>
      </c>
      <c r="N49" s="18">
        <v>7.5268817204301106E-2</v>
      </c>
      <c r="O49" s="19">
        <v>0</v>
      </c>
      <c r="P49" s="19">
        <v>800</v>
      </c>
      <c r="Q49" s="18">
        <v>7.5268817204301106E-2</v>
      </c>
    </row>
    <row r="50" spans="1:17" x14ac:dyDescent="0.25">
      <c r="A50" s="21" t="s">
        <v>115</v>
      </c>
      <c r="B50" s="21" t="s">
        <v>116</v>
      </c>
      <c r="C50" s="19">
        <v>12866</v>
      </c>
      <c r="D50" s="19">
        <v>54</v>
      </c>
      <c r="E50" s="19">
        <v>12920</v>
      </c>
      <c r="F50" s="18">
        <v>1.50679084206442</v>
      </c>
      <c r="G50" s="20"/>
      <c r="H50" s="20"/>
      <c r="I50" s="20"/>
      <c r="J50" s="20"/>
      <c r="K50" s="20"/>
      <c r="L50" s="20"/>
      <c r="M50" s="19">
        <v>12920</v>
      </c>
      <c r="N50" s="18">
        <v>1.50679084206442</v>
      </c>
      <c r="O50" s="19">
        <v>163</v>
      </c>
      <c r="P50" s="19">
        <v>13083</v>
      </c>
      <c r="Q50" s="18">
        <v>1.5261633519984601</v>
      </c>
    </row>
    <row r="51" spans="1:17" x14ac:dyDescent="0.25">
      <c r="A51" s="21" t="s">
        <v>117</v>
      </c>
      <c r="B51" s="21" t="s">
        <v>118</v>
      </c>
      <c r="C51" s="19">
        <v>69656</v>
      </c>
      <c r="D51" s="19">
        <v>508</v>
      </c>
      <c r="E51" s="19">
        <v>70164</v>
      </c>
      <c r="F51" s="18">
        <v>-9.02442819355843E-2</v>
      </c>
      <c r="G51" s="19">
        <v>24674</v>
      </c>
      <c r="H51" s="19">
        <v>76</v>
      </c>
      <c r="I51" s="19">
        <v>24750</v>
      </c>
      <c r="J51" s="18">
        <v>-9.00400750027575E-2</v>
      </c>
      <c r="K51" s="20"/>
      <c r="L51" s="20"/>
      <c r="M51" s="19">
        <v>94914</v>
      </c>
      <c r="N51" s="18">
        <v>-9.0191041285239096E-2</v>
      </c>
      <c r="O51" s="19">
        <v>0</v>
      </c>
      <c r="P51" s="19">
        <v>94914</v>
      </c>
      <c r="Q51" s="18">
        <v>-9.0191041285239096E-2</v>
      </c>
    </row>
    <row r="52" spans="1:17" ht="0" hidden="1" customHeight="1" x14ac:dyDescent="0.2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09.07.2024 08:35:28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B4061-3786-483D-A0B9-12CCEEA4E40F}">
  <sheetPr>
    <pageSetUpPr fitToPage="1"/>
  </sheetPr>
  <dimension ref="A1:Q52"/>
  <sheetViews>
    <sheetView showGridLines="0" workbookViewId="0">
      <pane xSplit="2" ySplit="8" topLeftCell="F24" activePane="bottomRight" state="frozen"/>
      <selection pane="topRight" activeCell="C1" sqref="C1"/>
      <selection pane="bottomLeft" activeCell="A9" sqref="A9"/>
      <selection pane="bottomRight" activeCell="A8" sqref="A8:XFD8"/>
    </sheetView>
  </sheetViews>
  <sheetFormatPr baseColWidth="10" defaultColWidth="10.85546875" defaultRowHeight="15" x14ac:dyDescent="0.2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85546875" bestFit="1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9.85546875" bestFit="1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0" t="s">
        <v>119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2.2" customHeight="1" x14ac:dyDescent="0.25"/>
    <row r="4" spans="1:17" x14ac:dyDescent="0.25">
      <c r="A4" s="41" t="s">
        <v>1</v>
      </c>
      <c r="B4" s="41" t="s">
        <v>1</v>
      </c>
      <c r="C4" s="76" t="s">
        <v>22</v>
      </c>
      <c r="D4" s="77"/>
      <c r="E4" s="77"/>
      <c r="F4" s="77"/>
      <c r="G4" s="77"/>
      <c r="H4" s="77"/>
      <c r="I4" s="77"/>
      <c r="J4" s="77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8" t="s">
        <v>1</v>
      </c>
      <c r="Q4" s="79"/>
    </row>
    <row r="5" spans="1:17" ht="15.75" x14ac:dyDescent="0.25">
      <c r="A5" s="34" t="s">
        <v>1</v>
      </c>
      <c r="B5" s="34" t="s">
        <v>1</v>
      </c>
      <c r="C5" s="80" t="s">
        <v>6</v>
      </c>
      <c r="D5" s="81"/>
      <c r="E5" s="81"/>
      <c r="F5" s="81"/>
      <c r="G5" s="80" t="s">
        <v>7</v>
      </c>
      <c r="H5" s="81"/>
      <c r="I5" s="81"/>
      <c r="J5" s="81"/>
      <c r="K5" s="37" t="s">
        <v>1</v>
      </c>
      <c r="L5" s="36" t="s">
        <v>1</v>
      </c>
      <c r="M5" s="78" t="s">
        <v>23</v>
      </c>
      <c r="N5" s="79"/>
      <c r="O5" s="35" t="s">
        <v>24</v>
      </c>
      <c r="P5" s="82" t="s">
        <v>25</v>
      </c>
      <c r="Q5" s="83"/>
    </row>
    <row r="6" spans="1:17" x14ac:dyDescent="0.25">
      <c r="A6" s="34" t="s">
        <v>1</v>
      </c>
      <c r="B6" s="34" t="s">
        <v>1</v>
      </c>
      <c r="C6" s="33" t="s">
        <v>26</v>
      </c>
      <c r="D6" s="33" t="s">
        <v>27</v>
      </c>
      <c r="E6" s="70" t="s">
        <v>28</v>
      </c>
      <c r="F6" s="71"/>
      <c r="G6" s="33" t="s">
        <v>26</v>
      </c>
      <c r="H6" s="33" t="s">
        <v>27</v>
      </c>
      <c r="I6" s="70" t="s">
        <v>28</v>
      </c>
      <c r="J6" s="71"/>
      <c r="K6" s="72" t="s">
        <v>15</v>
      </c>
      <c r="L6" s="73"/>
      <c r="M6" s="74" t="s">
        <v>29</v>
      </c>
      <c r="N6" s="75"/>
      <c r="O6" s="32" t="s">
        <v>1</v>
      </c>
      <c r="P6" s="74" t="s">
        <v>1</v>
      </c>
      <c r="Q6" s="75"/>
    </row>
    <row r="7" spans="1:17" x14ac:dyDescent="0.25">
      <c r="A7" s="31" t="s">
        <v>30</v>
      </c>
      <c r="B7" s="30" t="s">
        <v>31</v>
      </c>
      <c r="C7" s="29" t="s">
        <v>32</v>
      </c>
      <c r="D7" s="27" t="s">
        <v>32</v>
      </c>
      <c r="E7" s="27" t="s">
        <v>32</v>
      </c>
      <c r="F7" s="27" t="s">
        <v>5</v>
      </c>
      <c r="G7" s="27" t="s">
        <v>32</v>
      </c>
      <c r="H7" s="27" t="s">
        <v>32</v>
      </c>
      <c r="I7" s="27" t="s">
        <v>32</v>
      </c>
      <c r="J7" s="28" t="s">
        <v>5</v>
      </c>
      <c r="K7" s="27" t="s">
        <v>32</v>
      </c>
      <c r="L7" s="27" t="s">
        <v>5</v>
      </c>
      <c r="M7" s="27" t="s">
        <v>32</v>
      </c>
      <c r="N7" s="27" t="s">
        <v>5</v>
      </c>
      <c r="O7" s="27" t="s">
        <v>32</v>
      </c>
      <c r="P7" s="27" t="s">
        <v>32</v>
      </c>
      <c r="Q7" s="27" t="s">
        <v>5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33</v>
      </c>
      <c r="B9" s="21" t="s">
        <v>34</v>
      </c>
      <c r="C9" s="19">
        <v>162734</v>
      </c>
      <c r="D9" s="19">
        <v>9590</v>
      </c>
      <c r="E9" s="19">
        <v>172324</v>
      </c>
      <c r="F9" s="18">
        <v>0.10382730679306899</v>
      </c>
      <c r="G9" s="19">
        <v>2689</v>
      </c>
      <c r="H9" s="20"/>
      <c r="I9" s="19">
        <v>2689</v>
      </c>
      <c r="J9" s="18">
        <v>-8.6926994906621396E-2</v>
      </c>
      <c r="K9" s="19">
        <v>2</v>
      </c>
      <c r="L9" s="18">
        <v>-0.8</v>
      </c>
      <c r="M9" s="19">
        <v>175015</v>
      </c>
      <c r="N9" s="18">
        <v>0.100238888539637</v>
      </c>
      <c r="O9" s="19">
        <v>4263</v>
      </c>
      <c r="P9" s="19">
        <v>179278</v>
      </c>
      <c r="Q9" s="18">
        <v>6.7353317655463901E-2</v>
      </c>
    </row>
    <row r="10" spans="1:17" x14ac:dyDescent="0.25">
      <c r="A10" s="21" t="s">
        <v>35</v>
      </c>
      <c r="B10" s="21" t="s">
        <v>36</v>
      </c>
      <c r="C10" s="19">
        <v>22331</v>
      </c>
      <c r="D10" s="19">
        <v>676</v>
      </c>
      <c r="E10" s="19">
        <v>23007</v>
      </c>
      <c r="F10" s="18">
        <v>0.23104499973246301</v>
      </c>
      <c r="G10" s="20"/>
      <c r="H10" s="20"/>
      <c r="I10" s="20"/>
      <c r="J10" s="20"/>
      <c r="K10" s="20"/>
      <c r="L10" s="20"/>
      <c r="M10" s="19">
        <v>23007</v>
      </c>
      <c r="N10" s="18">
        <v>0.23104499973246301</v>
      </c>
      <c r="O10" s="19">
        <v>6901</v>
      </c>
      <c r="P10" s="19">
        <v>29908</v>
      </c>
      <c r="Q10" s="18">
        <v>-1.8025412877171101E-2</v>
      </c>
    </row>
    <row r="11" spans="1:17" x14ac:dyDescent="0.25">
      <c r="A11" s="21" t="s">
        <v>37</v>
      </c>
      <c r="B11" s="21" t="s">
        <v>38</v>
      </c>
      <c r="C11" s="19">
        <v>102147</v>
      </c>
      <c r="D11" s="19">
        <v>264</v>
      </c>
      <c r="E11" s="19">
        <v>102411</v>
      </c>
      <c r="F11" s="18">
        <v>-3.6192755611336499E-3</v>
      </c>
      <c r="G11" s="19">
        <v>2240</v>
      </c>
      <c r="H11" s="20"/>
      <c r="I11" s="19">
        <v>2240</v>
      </c>
      <c r="J11" s="18">
        <v>0.534246575342466</v>
      </c>
      <c r="K11" s="20"/>
      <c r="L11" s="20"/>
      <c r="M11" s="19">
        <v>104651</v>
      </c>
      <c r="N11" s="18">
        <v>3.9139318707251299E-3</v>
      </c>
      <c r="O11" s="19">
        <v>234</v>
      </c>
      <c r="P11" s="19">
        <v>104885</v>
      </c>
      <c r="Q11" s="18">
        <v>3.8186934134716599E-3</v>
      </c>
    </row>
    <row r="12" spans="1:17" x14ac:dyDescent="0.25">
      <c r="A12" s="21" t="s">
        <v>39</v>
      </c>
      <c r="B12" s="21" t="s">
        <v>40</v>
      </c>
      <c r="C12" s="19">
        <v>1522669</v>
      </c>
      <c r="D12" s="19">
        <v>371724</v>
      </c>
      <c r="E12" s="19">
        <v>1894393</v>
      </c>
      <c r="F12" s="18">
        <v>-9.1620421463353401E-3</v>
      </c>
      <c r="G12" s="19">
        <v>1025486</v>
      </c>
      <c r="H12" s="19">
        <v>75774</v>
      </c>
      <c r="I12" s="19">
        <v>1101260</v>
      </c>
      <c r="J12" s="18">
        <v>0.104001235066671</v>
      </c>
      <c r="K12" s="19">
        <v>78453</v>
      </c>
      <c r="L12" s="18">
        <v>-9.0178478238179705E-2</v>
      </c>
      <c r="M12" s="19">
        <v>3074106</v>
      </c>
      <c r="N12" s="18">
        <v>2.61879201083168E-2</v>
      </c>
      <c r="O12" s="19">
        <v>5430</v>
      </c>
      <c r="P12" s="19">
        <v>3079536</v>
      </c>
      <c r="Q12" s="18">
        <v>1.80745375906281E-2</v>
      </c>
    </row>
    <row r="13" spans="1:17" x14ac:dyDescent="0.25">
      <c r="A13" s="21" t="s">
        <v>41</v>
      </c>
      <c r="B13" s="21" t="s">
        <v>42</v>
      </c>
      <c r="C13" s="19">
        <v>2079</v>
      </c>
      <c r="D13" s="19">
        <v>28</v>
      </c>
      <c r="E13" s="19">
        <v>2107</v>
      </c>
      <c r="F13" s="18">
        <v>-1.6339869281045801E-2</v>
      </c>
      <c r="G13" s="20"/>
      <c r="H13" s="20"/>
      <c r="I13" s="20"/>
      <c r="J13" s="20"/>
      <c r="K13" s="20"/>
      <c r="L13" s="20"/>
      <c r="M13" s="19">
        <v>2107</v>
      </c>
      <c r="N13" s="18">
        <v>-1.6339869281045801E-2</v>
      </c>
      <c r="O13" s="19">
        <v>4415</v>
      </c>
      <c r="P13" s="19">
        <v>6522</v>
      </c>
      <c r="Q13" s="18">
        <v>-2.1308523409363699E-2</v>
      </c>
    </row>
    <row r="14" spans="1:17" x14ac:dyDescent="0.25">
      <c r="A14" s="21" t="s">
        <v>43</v>
      </c>
      <c r="B14" s="21" t="s">
        <v>44</v>
      </c>
      <c r="C14" s="19">
        <v>574360</v>
      </c>
      <c r="D14" s="19">
        <v>253368</v>
      </c>
      <c r="E14" s="19">
        <v>827728</v>
      </c>
      <c r="F14" s="18">
        <v>7.4703450568170002E-2</v>
      </c>
      <c r="G14" s="19">
        <v>18070</v>
      </c>
      <c r="H14" s="19">
        <v>88</v>
      </c>
      <c r="I14" s="19">
        <v>18158</v>
      </c>
      <c r="J14" s="18">
        <v>2.7617430673457798E-2</v>
      </c>
      <c r="K14" s="20"/>
      <c r="L14" s="20"/>
      <c r="M14" s="19">
        <v>845886</v>
      </c>
      <c r="N14" s="18">
        <v>7.3647415410313E-2</v>
      </c>
      <c r="O14" s="19">
        <v>30440</v>
      </c>
      <c r="P14" s="19">
        <v>876326</v>
      </c>
      <c r="Q14" s="18">
        <v>5.3439776119133899E-2</v>
      </c>
    </row>
    <row r="15" spans="1:17" x14ac:dyDescent="0.25">
      <c r="A15" s="21" t="s">
        <v>45</v>
      </c>
      <c r="B15" s="21" t="s">
        <v>46</v>
      </c>
      <c r="C15" s="19">
        <v>41556</v>
      </c>
      <c r="D15" s="19">
        <v>440</v>
      </c>
      <c r="E15" s="19">
        <v>41996</v>
      </c>
      <c r="F15" s="18">
        <v>8.6937391619432106E-2</v>
      </c>
      <c r="G15" s="20"/>
      <c r="H15" s="20"/>
      <c r="I15" s="20"/>
      <c r="J15" s="20"/>
      <c r="K15" s="19">
        <v>9899</v>
      </c>
      <c r="L15" s="18">
        <v>0.26585677749360598</v>
      </c>
      <c r="M15" s="19">
        <v>51895</v>
      </c>
      <c r="N15" s="18">
        <v>0.117054480487332</v>
      </c>
      <c r="O15" s="19">
        <v>2679</v>
      </c>
      <c r="P15" s="19">
        <v>54574</v>
      </c>
      <c r="Q15" s="18">
        <v>-7.3399324244019196E-2</v>
      </c>
    </row>
    <row r="16" spans="1:17" x14ac:dyDescent="0.25">
      <c r="A16" s="21" t="s">
        <v>47</v>
      </c>
      <c r="B16" s="21" t="s">
        <v>48</v>
      </c>
      <c r="C16" s="19">
        <v>5503</v>
      </c>
      <c r="D16" s="19">
        <v>264</v>
      </c>
      <c r="E16" s="19">
        <v>5767</v>
      </c>
      <c r="F16" s="18">
        <v>-0.143599643599644</v>
      </c>
      <c r="G16" s="20"/>
      <c r="H16" s="20"/>
      <c r="I16" s="20"/>
      <c r="J16" s="20"/>
      <c r="K16" s="20"/>
      <c r="L16" s="20"/>
      <c r="M16" s="19">
        <v>5767</v>
      </c>
      <c r="N16" s="18">
        <v>-0.143599643599644</v>
      </c>
      <c r="O16" s="19">
        <v>4790</v>
      </c>
      <c r="P16" s="19">
        <v>10557</v>
      </c>
      <c r="Q16" s="18">
        <v>-0.26885518387700003</v>
      </c>
    </row>
    <row r="17" spans="1:17" x14ac:dyDescent="0.25">
      <c r="A17" s="21" t="s">
        <v>49</v>
      </c>
      <c r="B17" s="21" t="s">
        <v>50</v>
      </c>
      <c r="C17" s="19">
        <v>52784</v>
      </c>
      <c r="D17" s="19">
        <v>768</v>
      </c>
      <c r="E17" s="19">
        <v>53552</v>
      </c>
      <c r="F17" s="18">
        <v>-1.58415113757489E-2</v>
      </c>
      <c r="G17" s="20"/>
      <c r="H17" s="20"/>
      <c r="I17" s="20"/>
      <c r="J17" s="20"/>
      <c r="K17" s="19">
        <v>18288</v>
      </c>
      <c r="L17" s="18">
        <v>-0.20524966320455401</v>
      </c>
      <c r="M17" s="19">
        <v>71840</v>
      </c>
      <c r="N17" s="18">
        <v>-7.2134323538908598E-2</v>
      </c>
      <c r="O17" s="19">
        <v>591</v>
      </c>
      <c r="P17" s="19">
        <v>72431</v>
      </c>
      <c r="Q17" s="18">
        <v>-6.4984186406764302E-2</v>
      </c>
    </row>
    <row r="18" spans="1:17" x14ac:dyDescent="0.25">
      <c r="A18" s="21" t="s">
        <v>51</v>
      </c>
      <c r="B18" s="21" t="s">
        <v>52</v>
      </c>
      <c r="C18" s="19">
        <v>36247</v>
      </c>
      <c r="D18" s="19">
        <v>114</v>
      </c>
      <c r="E18" s="19">
        <v>36361</v>
      </c>
      <c r="F18" s="18">
        <v>7.8801364782673203E-2</v>
      </c>
      <c r="G18" s="19">
        <v>6</v>
      </c>
      <c r="H18" s="20"/>
      <c r="I18" s="19">
        <v>6</v>
      </c>
      <c r="J18" s="20"/>
      <c r="K18" s="20"/>
      <c r="L18" s="20"/>
      <c r="M18" s="19">
        <v>36367</v>
      </c>
      <c r="N18" s="18">
        <v>7.8979379913959397E-2</v>
      </c>
      <c r="O18" s="19">
        <v>53</v>
      </c>
      <c r="P18" s="19">
        <v>36420</v>
      </c>
      <c r="Q18" s="18">
        <v>7.8823424864480601E-2</v>
      </c>
    </row>
    <row r="19" spans="1:17" x14ac:dyDescent="0.25">
      <c r="A19" s="21" t="s">
        <v>53</v>
      </c>
      <c r="B19" s="21" t="s">
        <v>54</v>
      </c>
      <c r="C19" s="19">
        <v>44925</v>
      </c>
      <c r="D19" s="19">
        <v>4234</v>
      </c>
      <c r="E19" s="19">
        <v>49159</v>
      </c>
      <c r="F19" s="18">
        <v>0.11204361398905099</v>
      </c>
      <c r="G19" s="20"/>
      <c r="H19" s="20"/>
      <c r="I19" s="20"/>
      <c r="J19" s="20"/>
      <c r="K19" s="19">
        <v>6034</v>
      </c>
      <c r="L19" s="18">
        <v>0.42311320754717002</v>
      </c>
      <c r="M19" s="19">
        <v>55193</v>
      </c>
      <c r="N19" s="18">
        <v>0.139268463856665</v>
      </c>
      <c r="O19" s="19">
        <v>14627</v>
      </c>
      <c r="P19" s="19">
        <v>69820</v>
      </c>
      <c r="Q19" s="18">
        <v>2.84586377563045E-2</v>
      </c>
    </row>
    <row r="20" spans="1:17" x14ac:dyDescent="0.25">
      <c r="A20" s="21" t="s">
        <v>55</v>
      </c>
      <c r="B20" s="21" t="s">
        <v>56</v>
      </c>
      <c r="C20" s="19">
        <v>368095</v>
      </c>
      <c r="D20" s="19">
        <v>4288</v>
      </c>
      <c r="E20" s="19">
        <v>372383</v>
      </c>
      <c r="F20" s="18">
        <v>6.4973803422714402E-2</v>
      </c>
      <c r="G20" s="19">
        <v>19419</v>
      </c>
      <c r="H20" s="19">
        <v>12</v>
      </c>
      <c r="I20" s="19">
        <v>19431</v>
      </c>
      <c r="J20" s="18">
        <v>0.74880748807488096</v>
      </c>
      <c r="K20" s="20"/>
      <c r="L20" s="20"/>
      <c r="M20" s="19">
        <v>391814</v>
      </c>
      <c r="N20" s="18">
        <v>8.6034231861963795E-2</v>
      </c>
      <c r="O20" s="19">
        <v>4648</v>
      </c>
      <c r="P20" s="19">
        <v>396462</v>
      </c>
      <c r="Q20" s="18">
        <v>5.5725831147562799E-2</v>
      </c>
    </row>
    <row r="21" spans="1:17" x14ac:dyDescent="0.25">
      <c r="A21" s="21" t="s">
        <v>57</v>
      </c>
      <c r="B21" s="21" t="s">
        <v>58</v>
      </c>
      <c r="C21" s="19">
        <v>5603</v>
      </c>
      <c r="D21" s="19">
        <v>78</v>
      </c>
      <c r="E21" s="19">
        <v>5681</v>
      </c>
      <c r="F21" s="18">
        <v>-2.32118294360385E-2</v>
      </c>
      <c r="G21" s="20"/>
      <c r="H21" s="20"/>
      <c r="I21" s="20"/>
      <c r="J21" s="20"/>
      <c r="K21" s="20"/>
      <c r="L21" s="20"/>
      <c r="M21" s="19">
        <v>5681</v>
      </c>
      <c r="N21" s="18">
        <v>-2.32118294360385E-2</v>
      </c>
      <c r="O21" s="19">
        <v>3497</v>
      </c>
      <c r="P21" s="19">
        <v>9178</v>
      </c>
      <c r="Q21" s="18">
        <v>-0.32894640637566702</v>
      </c>
    </row>
    <row r="22" spans="1:17" x14ac:dyDescent="0.25">
      <c r="A22" s="21" t="s">
        <v>59</v>
      </c>
      <c r="B22" s="21" t="s">
        <v>60</v>
      </c>
      <c r="C22" s="19">
        <v>4704</v>
      </c>
      <c r="D22" s="19">
        <v>184</v>
      </c>
      <c r="E22" s="19">
        <v>4888</v>
      </c>
      <c r="F22" s="18">
        <v>-0.18925194891358399</v>
      </c>
      <c r="G22" s="20"/>
      <c r="H22" s="20"/>
      <c r="I22" s="20"/>
      <c r="J22" s="20"/>
      <c r="K22" s="20"/>
      <c r="L22" s="20"/>
      <c r="M22" s="19">
        <v>4888</v>
      </c>
      <c r="N22" s="18">
        <v>-0.18925194891358399</v>
      </c>
      <c r="O22" s="19">
        <v>4260</v>
      </c>
      <c r="P22" s="19">
        <v>9148</v>
      </c>
      <c r="Q22" s="18">
        <v>-0.222174985120313</v>
      </c>
    </row>
    <row r="23" spans="1:17" x14ac:dyDescent="0.25">
      <c r="A23" s="21" t="s">
        <v>61</v>
      </c>
      <c r="B23" s="21" t="s">
        <v>62</v>
      </c>
      <c r="C23" s="19">
        <v>116684</v>
      </c>
      <c r="D23" s="19">
        <v>21836</v>
      </c>
      <c r="E23" s="19">
        <v>138520</v>
      </c>
      <c r="F23" s="18">
        <v>5.6880173959485802E-2</v>
      </c>
      <c r="G23" s="19">
        <v>167</v>
      </c>
      <c r="H23" s="20"/>
      <c r="I23" s="19">
        <v>167</v>
      </c>
      <c r="J23" s="18">
        <v>0.67</v>
      </c>
      <c r="K23" s="20"/>
      <c r="L23" s="20"/>
      <c r="M23" s="19">
        <v>138687</v>
      </c>
      <c r="N23" s="18">
        <v>5.73476155986734E-2</v>
      </c>
      <c r="O23" s="19">
        <v>338</v>
      </c>
      <c r="P23" s="19">
        <v>139025</v>
      </c>
      <c r="Q23" s="18">
        <v>4.8398651654889997E-2</v>
      </c>
    </row>
    <row r="24" spans="1:17" x14ac:dyDescent="0.25">
      <c r="A24" s="21" t="s">
        <v>63</v>
      </c>
      <c r="B24" s="21" t="s">
        <v>64</v>
      </c>
      <c r="C24" s="19">
        <v>292872</v>
      </c>
      <c r="D24" s="19">
        <v>1296</v>
      </c>
      <c r="E24" s="19">
        <v>294168</v>
      </c>
      <c r="F24" s="18">
        <v>-2.8747833264548099E-2</v>
      </c>
      <c r="G24" s="19">
        <v>97916</v>
      </c>
      <c r="H24" s="19">
        <v>826</v>
      </c>
      <c r="I24" s="19">
        <v>98742</v>
      </c>
      <c r="J24" s="18">
        <v>-1.53566941225743E-2</v>
      </c>
      <c r="K24" s="19">
        <v>0</v>
      </c>
      <c r="L24" s="20"/>
      <c r="M24" s="19">
        <v>392910</v>
      </c>
      <c r="N24" s="18">
        <v>-2.5416897139327901E-2</v>
      </c>
      <c r="O24" s="19">
        <v>191</v>
      </c>
      <c r="P24" s="19">
        <v>393101</v>
      </c>
      <c r="Q24" s="18">
        <v>-2.4943136296777701E-2</v>
      </c>
    </row>
    <row r="25" spans="1:17" x14ac:dyDescent="0.25">
      <c r="A25" s="21" t="s">
        <v>65</v>
      </c>
      <c r="B25" s="21" t="s">
        <v>66</v>
      </c>
      <c r="C25" s="19">
        <v>117028</v>
      </c>
      <c r="D25" s="19">
        <v>384</v>
      </c>
      <c r="E25" s="19">
        <v>117412</v>
      </c>
      <c r="F25" s="18">
        <v>8.2986671586035093E-2</v>
      </c>
      <c r="G25" s="19">
        <v>887</v>
      </c>
      <c r="H25" s="20"/>
      <c r="I25" s="19">
        <v>887</v>
      </c>
      <c r="J25" s="18">
        <v>0.34393939393939399</v>
      </c>
      <c r="K25" s="19">
        <v>31648</v>
      </c>
      <c r="L25" s="18">
        <v>9.5579326340568399E-2</v>
      </c>
      <c r="M25" s="19">
        <v>149947</v>
      </c>
      <c r="N25" s="18">
        <v>8.6871747292732795E-2</v>
      </c>
      <c r="O25" s="19">
        <v>256</v>
      </c>
      <c r="P25" s="19">
        <v>150203</v>
      </c>
      <c r="Q25" s="18">
        <v>8.7907232772731894E-2</v>
      </c>
    </row>
    <row r="26" spans="1:17" x14ac:dyDescent="0.25">
      <c r="A26" s="21" t="s">
        <v>67</v>
      </c>
      <c r="B26" s="21" t="s">
        <v>68</v>
      </c>
      <c r="C26" s="19">
        <v>29516</v>
      </c>
      <c r="D26" s="19">
        <v>834</v>
      </c>
      <c r="E26" s="19">
        <v>30350</v>
      </c>
      <c r="F26" s="18">
        <v>2.5961733486579701E-2</v>
      </c>
      <c r="G26" s="19">
        <v>43</v>
      </c>
      <c r="H26" s="20"/>
      <c r="I26" s="19">
        <v>43</v>
      </c>
      <c r="J26" s="18">
        <v>-0.73619631901840499</v>
      </c>
      <c r="K26" s="20"/>
      <c r="L26" s="20"/>
      <c r="M26" s="19">
        <v>30393</v>
      </c>
      <c r="N26" s="18">
        <v>2.1785173978819999E-2</v>
      </c>
      <c r="O26" s="19">
        <v>1476</v>
      </c>
      <c r="P26" s="19">
        <v>31869</v>
      </c>
      <c r="Q26" s="18">
        <v>7.0255566376733705E-2</v>
      </c>
    </row>
    <row r="27" spans="1:17" x14ac:dyDescent="0.25">
      <c r="A27" s="21" t="s">
        <v>69</v>
      </c>
      <c r="B27" s="21" t="s">
        <v>70</v>
      </c>
      <c r="C27" s="19">
        <v>60605</v>
      </c>
      <c r="D27" s="19">
        <v>174</v>
      </c>
      <c r="E27" s="19">
        <v>60779</v>
      </c>
      <c r="F27" s="18">
        <v>0.14149685416471</v>
      </c>
      <c r="G27" s="20"/>
      <c r="H27" s="20"/>
      <c r="I27" s="20"/>
      <c r="J27" s="20"/>
      <c r="K27" s="20"/>
      <c r="L27" s="20"/>
      <c r="M27" s="19">
        <v>60779</v>
      </c>
      <c r="N27" s="18">
        <v>0.14149685416471</v>
      </c>
      <c r="O27" s="19">
        <v>1240</v>
      </c>
      <c r="P27" s="19">
        <v>62019</v>
      </c>
      <c r="Q27" s="18">
        <v>0.16288532213305301</v>
      </c>
    </row>
    <row r="28" spans="1:17" x14ac:dyDescent="0.25">
      <c r="A28" s="21" t="s">
        <v>71</v>
      </c>
      <c r="B28" s="21" t="s">
        <v>72</v>
      </c>
      <c r="C28" s="19">
        <v>5940</v>
      </c>
      <c r="D28" s="19">
        <v>48</v>
      </c>
      <c r="E28" s="19">
        <v>5988</v>
      </c>
      <c r="F28" s="18">
        <v>-8.0043017360577701E-2</v>
      </c>
      <c r="G28" s="20"/>
      <c r="H28" s="20"/>
      <c r="I28" s="20"/>
      <c r="J28" s="20"/>
      <c r="K28" s="20"/>
      <c r="L28" s="20"/>
      <c r="M28" s="19">
        <v>5988</v>
      </c>
      <c r="N28" s="18">
        <v>-8.0043017360577701E-2</v>
      </c>
      <c r="O28" s="19">
        <v>3432</v>
      </c>
      <c r="P28" s="19">
        <v>9420</v>
      </c>
      <c r="Q28" s="18">
        <v>-0.24282613937786399</v>
      </c>
    </row>
    <row r="29" spans="1:17" x14ac:dyDescent="0.25">
      <c r="A29" s="21" t="s">
        <v>73</v>
      </c>
      <c r="B29" s="21" t="s">
        <v>74</v>
      </c>
      <c r="C29" s="19">
        <v>47438</v>
      </c>
      <c r="D29" s="19">
        <v>492</v>
      </c>
      <c r="E29" s="19">
        <v>47930</v>
      </c>
      <c r="F29" s="18">
        <v>1.2356109409652601E-2</v>
      </c>
      <c r="G29" s="20"/>
      <c r="H29" s="20"/>
      <c r="I29" s="20"/>
      <c r="J29" s="20"/>
      <c r="K29" s="20"/>
      <c r="L29" s="20"/>
      <c r="M29" s="19">
        <v>47930</v>
      </c>
      <c r="N29" s="18">
        <v>1.2356109409652601E-2</v>
      </c>
      <c r="O29" s="19">
        <v>2305</v>
      </c>
      <c r="P29" s="19">
        <v>50235</v>
      </c>
      <c r="Q29" s="18">
        <v>-9.5142028567826095E-2</v>
      </c>
    </row>
    <row r="30" spans="1:17" x14ac:dyDescent="0.25">
      <c r="A30" s="21" t="s">
        <v>75</v>
      </c>
      <c r="B30" s="21" t="s">
        <v>76</v>
      </c>
      <c r="C30" s="19">
        <v>169441</v>
      </c>
      <c r="D30" s="19">
        <v>266</v>
      </c>
      <c r="E30" s="19">
        <v>169707</v>
      </c>
      <c r="F30" s="18">
        <v>-7.4485316172661103E-2</v>
      </c>
      <c r="G30" s="19">
        <v>5231</v>
      </c>
      <c r="H30" s="20"/>
      <c r="I30" s="19">
        <v>5231</v>
      </c>
      <c r="J30" s="18">
        <v>-0.25292773493287601</v>
      </c>
      <c r="K30" s="19">
        <v>0</v>
      </c>
      <c r="L30" s="20"/>
      <c r="M30" s="19">
        <v>174938</v>
      </c>
      <c r="N30" s="18">
        <v>-8.1048711173680302E-2</v>
      </c>
      <c r="O30" s="19">
        <v>561</v>
      </c>
      <c r="P30" s="19">
        <v>175499</v>
      </c>
      <c r="Q30" s="18">
        <v>-7.8822776039807696E-2</v>
      </c>
    </row>
    <row r="31" spans="1:17" x14ac:dyDescent="0.25">
      <c r="A31" s="21" t="s">
        <v>77</v>
      </c>
      <c r="B31" s="21" t="s">
        <v>78</v>
      </c>
      <c r="C31" s="19">
        <v>27763</v>
      </c>
      <c r="D31" s="19">
        <v>304</v>
      </c>
      <c r="E31" s="19">
        <v>28067</v>
      </c>
      <c r="F31" s="18">
        <v>-5.5626417233560098E-3</v>
      </c>
      <c r="G31" s="20"/>
      <c r="H31" s="20"/>
      <c r="I31" s="20"/>
      <c r="J31" s="20"/>
      <c r="K31" s="20"/>
      <c r="L31" s="20"/>
      <c r="M31" s="19">
        <v>28067</v>
      </c>
      <c r="N31" s="18">
        <v>-5.5626417233560098E-3</v>
      </c>
      <c r="O31" s="19">
        <v>2716</v>
      </c>
      <c r="P31" s="19">
        <v>30783</v>
      </c>
      <c r="Q31" s="18">
        <v>-0.12020920860842001</v>
      </c>
    </row>
    <row r="32" spans="1:17" x14ac:dyDescent="0.25">
      <c r="A32" s="21" t="s">
        <v>79</v>
      </c>
      <c r="B32" s="21" t="s">
        <v>80</v>
      </c>
      <c r="C32" s="19">
        <v>9209</v>
      </c>
      <c r="D32" s="19">
        <v>78</v>
      </c>
      <c r="E32" s="19">
        <v>9287</v>
      </c>
      <c r="F32" s="18">
        <v>9.5552671935826394E-2</v>
      </c>
      <c r="G32" s="20"/>
      <c r="H32" s="20"/>
      <c r="I32" s="20"/>
      <c r="J32" s="20"/>
      <c r="K32" s="20"/>
      <c r="L32" s="20"/>
      <c r="M32" s="19">
        <v>9287</v>
      </c>
      <c r="N32" s="18">
        <v>9.5552671935826394E-2</v>
      </c>
      <c r="O32" s="19">
        <v>3651</v>
      </c>
      <c r="P32" s="19">
        <v>12938</v>
      </c>
      <c r="Q32" s="18">
        <v>-7.13465403387884E-2</v>
      </c>
    </row>
    <row r="33" spans="1:17" x14ac:dyDescent="0.25">
      <c r="A33" s="21" t="s">
        <v>81</v>
      </c>
      <c r="B33" s="21" t="s">
        <v>82</v>
      </c>
      <c r="C33" s="19">
        <v>3642812</v>
      </c>
      <c r="D33" s="19">
        <v>1662810</v>
      </c>
      <c r="E33" s="19">
        <v>5305622</v>
      </c>
      <c r="F33" s="18">
        <v>1.9633278696621299E-2</v>
      </c>
      <c r="G33" s="19">
        <v>5786443</v>
      </c>
      <c r="H33" s="19">
        <v>1303032</v>
      </c>
      <c r="I33" s="19">
        <v>7089475</v>
      </c>
      <c r="J33" s="18">
        <v>7.6001700481777901E-2</v>
      </c>
      <c r="K33" s="20"/>
      <c r="L33" s="20"/>
      <c r="M33" s="19">
        <v>12395097</v>
      </c>
      <c r="N33" s="18">
        <v>5.1128366234510302E-2</v>
      </c>
      <c r="O33" s="19">
        <v>2330</v>
      </c>
      <c r="P33" s="19">
        <v>12397427</v>
      </c>
      <c r="Q33" s="18">
        <v>5.10269265400973E-2</v>
      </c>
    </row>
    <row r="34" spans="1:17" x14ac:dyDescent="0.25">
      <c r="A34" s="21" t="s">
        <v>83</v>
      </c>
      <c r="B34" s="21" t="s">
        <v>84</v>
      </c>
      <c r="C34" s="19">
        <v>9488</v>
      </c>
      <c r="D34" s="19">
        <v>94</v>
      </c>
      <c r="E34" s="19">
        <v>9582</v>
      </c>
      <c r="F34" s="18">
        <v>0.18647845468053501</v>
      </c>
      <c r="G34" s="19">
        <v>2</v>
      </c>
      <c r="H34" s="20"/>
      <c r="I34" s="19">
        <v>2</v>
      </c>
      <c r="J34" s="18">
        <v>0</v>
      </c>
      <c r="K34" s="20"/>
      <c r="L34" s="20"/>
      <c r="M34" s="19">
        <v>9584</v>
      </c>
      <c r="N34" s="18">
        <v>0.18643228521911401</v>
      </c>
      <c r="O34" s="19">
        <v>0</v>
      </c>
      <c r="P34" s="19">
        <v>9584</v>
      </c>
      <c r="Q34" s="18">
        <v>0.18643228521911401</v>
      </c>
    </row>
    <row r="35" spans="1:17" x14ac:dyDescent="0.25">
      <c r="A35" s="21" t="s">
        <v>85</v>
      </c>
      <c r="B35" s="21" t="s">
        <v>86</v>
      </c>
      <c r="C35" s="19">
        <v>17542</v>
      </c>
      <c r="D35" s="19">
        <v>86</v>
      </c>
      <c r="E35" s="19">
        <v>17628</v>
      </c>
      <c r="F35" s="18">
        <v>1.46779485408392E-2</v>
      </c>
      <c r="G35" s="20"/>
      <c r="H35" s="20"/>
      <c r="I35" s="20"/>
      <c r="J35" s="20"/>
      <c r="K35" s="20"/>
      <c r="L35" s="20"/>
      <c r="M35" s="19">
        <v>17628</v>
      </c>
      <c r="N35" s="18">
        <v>1.46779485408392E-2</v>
      </c>
      <c r="O35" s="19">
        <v>2158</v>
      </c>
      <c r="P35" s="19">
        <v>19786</v>
      </c>
      <c r="Q35" s="18">
        <v>-8.0799919200080805E-4</v>
      </c>
    </row>
    <row r="36" spans="1:17" x14ac:dyDescent="0.25">
      <c r="A36" s="21" t="s">
        <v>87</v>
      </c>
      <c r="B36" s="21" t="s">
        <v>88</v>
      </c>
      <c r="C36" s="19">
        <v>3223</v>
      </c>
      <c r="D36" s="19">
        <v>82</v>
      </c>
      <c r="E36" s="19">
        <v>3305</v>
      </c>
      <c r="F36" s="18">
        <v>6.0654685494223398E-2</v>
      </c>
      <c r="G36" s="20"/>
      <c r="H36" s="20"/>
      <c r="I36" s="20"/>
      <c r="J36" s="20"/>
      <c r="K36" s="20"/>
      <c r="L36" s="20"/>
      <c r="M36" s="19">
        <v>3305</v>
      </c>
      <c r="N36" s="18">
        <v>6.0654685494223398E-2</v>
      </c>
      <c r="O36" s="19">
        <v>1994</v>
      </c>
      <c r="P36" s="19">
        <v>5299</v>
      </c>
      <c r="Q36" s="18">
        <v>-0.12859727018582501</v>
      </c>
    </row>
    <row r="37" spans="1:17" x14ac:dyDescent="0.25">
      <c r="A37" s="21" t="s">
        <v>89</v>
      </c>
      <c r="B37" s="21" t="s">
        <v>90</v>
      </c>
      <c r="C37" s="19">
        <v>18508</v>
      </c>
      <c r="D37" s="19">
        <v>46</v>
      </c>
      <c r="E37" s="19">
        <v>18554</v>
      </c>
      <c r="F37" s="18">
        <v>9.2182717212149795E-2</v>
      </c>
      <c r="G37" s="20"/>
      <c r="H37" s="20"/>
      <c r="I37" s="20"/>
      <c r="J37" s="20"/>
      <c r="K37" s="20"/>
      <c r="L37" s="20"/>
      <c r="M37" s="19">
        <v>18554</v>
      </c>
      <c r="N37" s="18">
        <v>9.2182717212149795E-2</v>
      </c>
      <c r="O37" s="19">
        <v>3191</v>
      </c>
      <c r="P37" s="19">
        <v>21745</v>
      </c>
      <c r="Q37" s="18">
        <v>1.6453980273921399E-2</v>
      </c>
    </row>
    <row r="38" spans="1:17" x14ac:dyDescent="0.25">
      <c r="A38" s="21" t="s">
        <v>91</v>
      </c>
      <c r="B38" s="21" t="s">
        <v>92</v>
      </c>
      <c r="C38" s="19">
        <v>31379</v>
      </c>
      <c r="D38" s="19">
        <v>270</v>
      </c>
      <c r="E38" s="19">
        <v>31649</v>
      </c>
      <c r="F38" s="18">
        <v>0.11119303419703699</v>
      </c>
      <c r="G38" s="20"/>
      <c r="H38" s="20"/>
      <c r="I38" s="20"/>
      <c r="J38" s="20"/>
      <c r="K38" s="19">
        <v>0</v>
      </c>
      <c r="L38" s="20"/>
      <c r="M38" s="19">
        <v>31649</v>
      </c>
      <c r="N38" s="18">
        <v>0.11119303419703699</v>
      </c>
      <c r="O38" s="19">
        <v>1947</v>
      </c>
      <c r="P38" s="19">
        <v>33596</v>
      </c>
      <c r="Q38" s="18">
        <v>-1.28114715561824E-2</v>
      </c>
    </row>
    <row r="39" spans="1:17" x14ac:dyDescent="0.25">
      <c r="A39" s="21" t="s">
        <v>93</v>
      </c>
      <c r="B39" s="21" t="s">
        <v>94</v>
      </c>
      <c r="C39" s="19">
        <v>25269</v>
      </c>
      <c r="D39" s="19">
        <v>4512</v>
      </c>
      <c r="E39" s="19">
        <v>29781</v>
      </c>
      <c r="F39" s="18">
        <v>2.1892049548776701E-2</v>
      </c>
      <c r="G39" s="20"/>
      <c r="H39" s="20"/>
      <c r="I39" s="20"/>
      <c r="J39" s="20"/>
      <c r="K39" s="20"/>
      <c r="L39" s="20"/>
      <c r="M39" s="19">
        <v>29781</v>
      </c>
      <c r="N39" s="18">
        <v>2.1892049548776701E-2</v>
      </c>
      <c r="O39" s="19">
        <v>13121</v>
      </c>
      <c r="P39" s="19">
        <v>42902</v>
      </c>
      <c r="Q39" s="18">
        <v>-6.8562744246634805E-2</v>
      </c>
    </row>
    <row r="40" spans="1:17" x14ac:dyDescent="0.25">
      <c r="A40" s="21" t="s">
        <v>95</v>
      </c>
      <c r="B40" s="21" t="s">
        <v>96</v>
      </c>
      <c r="C40" s="19">
        <v>1065895</v>
      </c>
      <c r="D40" s="19">
        <v>28458</v>
      </c>
      <c r="E40" s="19">
        <v>1094353</v>
      </c>
      <c r="F40" s="18">
        <v>-6.8121694933517395E-4</v>
      </c>
      <c r="G40" s="19">
        <v>699387</v>
      </c>
      <c r="H40" s="19">
        <v>26118</v>
      </c>
      <c r="I40" s="19">
        <v>725505</v>
      </c>
      <c r="J40" s="18">
        <v>7.2386712843275899E-2</v>
      </c>
      <c r="K40" s="19">
        <v>98808</v>
      </c>
      <c r="L40" s="18">
        <v>-0.12819291140580699</v>
      </c>
      <c r="M40" s="19">
        <v>1918666</v>
      </c>
      <c r="N40" s="18">
        <v>1.7876686566198199E-2</v>
      </c>
      <c r="O40" s="19">
        <v>912</v>
      </c>
      <c r="P40" s="19">
        <v>1919578</v>
      </c>
      <c r="Q40" s="18">
        <v>1.7894489010686E-2</v>
      </c>
    </row>
    <row r="41" spans="1:17" x14ac:dyDescent="0.25">
      <c r="A41" s="21" t="s">
        <v>97</v>
      </c>
      <c r="B41" s="21" t="s">
        <v>98</v>
      </c>
      <c r="C41" s="19">
        <v>51737</v>
      </c>
      <c r="D41" s="19">
        <v>620</v>
      </c>
      <c r="E41" s="19">
        <v>52357</v>
      </c>
      <c r="F41" s="18">
        <v>0.12656266810113001</v>
      </c>
      <c r="G41" s="20"/>
      <c r="H41" s="20"/>
      <c r="I41" s="20"/>
      <c r="J41" s="20"/>
      <c r="K41" s="20"/>
      <c r="L41" s="20"/>
      <c r="M41" s="19">
        <v>52357</v>
      </c>
      <c r="N41" s="18">
        <v>0.12656266810113001</v>
      </c>
      <c r="O41" s="19">
        <v>2969</v>
      </c>
      <c r="P41" s="19">
        <v>55326</v>
      </c>
      <c r="Q41" s="18">
        <v>-4.63336436032682E-2</v>
      </c>
    </row>
    <row r="42" spans="1:17" x14ac:dyDescent="0.25">
      <c r="A42" s="21" t="s">
        <v>99</v>
      </c>
      <c r="B42" s="21" t="s">
        <v>100</v>
      </c>
      <c r="C42" s="19">
        <v>85389</v>
      </c>
      <c r="D42" s="19">
        <v>36</v>
      </c>
      <c r="E42" s="19">
        <v>85425</v>
      </c>
      <c r="F42" s="18">
        <v>5.8353465898531902E-2</v>
      </c>
      <c r="G42" s="19">
        <v>7083</v>
      </c>
      <c r="H42" s="20"/>
      <c r="I42" s="19">
        <v>7083</v>
      </c>
      <c r="J42" s="18">
        <v>0.81522296258329097</v>
      </c>
      <c r="K42" s="20"/>
      <c r="L42" s="20"/>
      <c r="M42" s="19">
        <v>92508</v>
      </c>
      <c r="N42" s="18">
        <v>9.3255492395145204E-2</v>
      </c>
      <c r="O42" s="19">
        <v>0</v>
      </c>
      <c r="P42" s="19">
        <v>92508</v>
      </c>
      <c r="Q42" s="18">
        <v>9.3255492395145204E-2</v>
      </c>
    </row>
    <row r="43" spans="1:17" x14ac:dyDescent="0.25">
      <c r="A43" s="21" t="s">
        <v>101</v>
      </c>
      <c r="B43" s="21" t="s">
        <v>102</v>
      </c>
      <c r="C43" s="19">
        <v>44876</v>
      </c>
      <c r="D43" s="19">
        <v>152</v>
      </c>
      <c r="E43" s="19">
        <v>45028</v>
      </c>
      <c r="F43" s="18">
        <v>0.12188558899740901</v>
      </c>
      <c r="G43" s="20"/>
      <c r="H43" s="20"/>
      <c r="I43" s="20"/>
      <c r="J43" s="20"/>
      <c r="K43" s="20"/>
      <c r="L43" s="20"/>
      <c r="M43" s="19">
        <v>45028</v>
      </c>
      <c r="N43" s="18">
        <v>0.12188558899740901</v>
      </c>
      <c r="O43" s="19">
        <v>1238</v>
      </c>
      <c r="P43" s="19">
        <v>46266</v>
      </c>
      <c r="Q43" s="18">
        <v>3.8168966677886197E-2</v>
      </c>
    </row>
    <row r="44" spans="1:17" x14ac:dyDescent="0.25">
      <c r="A44" s="21" t="s">
        <v>103</v>
      </c>
      <c r="B44" s="21" t="s">
        <v>104</v>
      </c>
      <c r="C44" s="19">
        <v>5487</v>
      </c>
      <c r="D44" s="19">
        <v>8</v>
      </c>
      <c r="E44" s="19">
        <v>5495</v>
      </c>
      <c r="F44" s="18">
        <v>3.6205921176692399E-2</v>
      </c>
      <c r="G44" s="20"/>
      <c r="H44" s="20"/>
      <c r="I44" s="20"/>
      <c r="J44" s="20"/>
      <c r="K44" s="20"/>
      <c r="L44" s="20"/>
      <c r="M44" s="19">
        <v>5495</v>
      </c>
      <c r="N44" s="18">
        <v>3.6205921176692399E-2</v>
      </c>
      <c r="O44" s="19">
        <v>1819</v>
      </c>
      <c r="P44" s="19">
        <v>7314</v>
      </c>
      <c r="Q44" s="18">
        <v>-0.19110816191108199</v>
      </c>
    </row>
    <row r="45" spans="1:17" x14ac:dyDescent="0.25">
      <c r="A45" s="21" t="s">
        <v>105</v>
      </c>
      <c r="B45" s="21" t="s">
        <v>106</v>
      </c>
      <c r="C45" s="19">
        <v>803723</v>
      </c>
      <c r="D45" s="19">
        <v>179012</v>
      </c>
      <c r="E45" s="19">
        <v>982735</v>
      </c>
      <c r="F45" s="18">
        <v>3.9328516373573798E-2</v>
      </c>
      <c r="G45" s="19">
        <v>252765</v>
      </c>
      <c r="H45" s="19">
        <v>4730</v>
      </c>
      <c r="I45" s="19">
        <v>257495</v>
      </c>
      <c r="J45" s="18">
        <v>1.1498764318872501</v>
      </c>
      <c r="K45" s="19">
        <v>0</v>
      </c>
      <c r="L45" s="20"/>
      <c r="M45" s="19">
        <v>1240230</v>
      </c>
      <c r="N45" s="18">
        <v>0.16418540907896201</v>
      </c>
      <c r="O45" s="19">
        <v>69896</v>
      </c>
      <c r="P45" s="19">
        <v>1310126</v>
      </c>
      <c r="Q45" s="18">
        <v>0.152656926625926</v>
      </c>
    </row>
    <row r="46" spans="1:17" x14ac:dyDescent="0.25">
      <c r="A46" s="21" t="s">
        <v>107</v>
      </c>
      <c r="B46" s="21" t="s">
        <v>108</v>
      </c>
      <c r="C46" s="19">
        <v>1382533</v>
      </c>
      <c r="D46" s="19">
        <v>190862</v>
      </c>
      <c r="E46" s="19">
        <v>1573395</v>
      </c>
      <c r="F46" s="18">
        <v>-5.9413734782496098E-3</v>
      </c>
      <c r="G46" s="19">
        <v>392574</v>
      </c>
      <c r="H46" s="19">
        <v>10300</v>
      </c>
      <c r="I46" s="19">
        <v>402874</v>
      </c>
      <c r="J46" s="18">
        <v>9.9525937004478607E-2</v>
      </c>
      <c r="K46" s="19">
        <v>4</v>
      </c>
      <c r="L46" s="18">
        <v>3</v>
      </c>
      <c r="M46" s="19">
        <v>1976273</v>
      </c>
      <c r="N46" s="18">
        <v>1.38856468297108E-2</v>
      </c>
      <c r="O46" s="19">
        <v>35463</v>
      </c>
      <c r="P46" s="19">
        <v>2011736</v>
      </c>
      <c r="Q46" s="18">
        <v>2.5837465012669099E-2</v>
      </c>
    </row>
    <row r="47" spans="1:17" x14ac:dyDescent="0.25">
      <c r="A47" s="21" t="s">
        <v>109</v>
      </c>
      <c r="B47" s="21" t="s">
        <v>110</v>
      </c>
      <c r="C47" s="19">
        <v>23329</v>
      </c>
      <c r="D47" s="19">
        <v>11380</v>
      </c>
      <c r="E47" s="19">
        <v>34709</v>
      </c>
      <c r="F47" s="18">
        <v>0.20949925079276599</v>
      </c>
      <c r="G47" s="20"/>
      <c r="H47" s="20"/>
      <c r="I47" s="20"/>
      <c r="J47" s="20"/>
      <c r="K47" s="20"/>
      <c r="L47" s="20"/>
      <c r="M47" s="19">
        <v>34709</v>
      </c>
      <c r="N47" s="18">
        <v>0.20949925079276599</v>
      </c>
      <c r="O47" s="19">
        <v>7285</v>
      </c>
      <c r="P47" s="19">
        <v>41994</v>
      </c>
      <c r="Q47" s="18">
        <v>-0.106320493722069</v>
      </c>
    </row>
    <row r="48" spans="1:17" x14ac:dyDescent="0.25">
      <c r="A48" s="21" t="s">
        <v>111</v>
      </c>
      <c r="B48" s="21" t="s">
        <v>112</v>
      </c>
      <c r="C48" s="19">
        <v>2949</v>
      </c>
      <c r="D48" s="19">
        <v>40</v>
      </c>
      <c r="E48" s="19">
        <v>2989</v>
      </c>
      <c r="F48" s="18">
        <v>-0.34003091190108198</v>
      </c>
      <c r="G48" s="20"/>
      <c r="H48" s="20"/>
      <c r="I48" s="20"/>
      <c r="J48" s="20"/>
      <c r="K48" s="20"/>
      <c r="L48" s="20"/>
      <c r="M48" s="19">
        <v>2989</v>
      </c>
      <c r="N48" s="18">
        <v>-0.34003091190108198</v>
      </c>
      <c r="O48" s="19">
        <v>7073</v>
      </c>
      <c r="P48" s="19">
        <v>10062</v>
      </c>
      <c r="Q48" s="18">
        <v>-0.29020880361173801</v>
      </c>
    </row>
    <row r="49" spans="1:17" x14ac:dyDescent="0.25">
      <c r="A49" s="21" t="s">
        <v>113</v>
      </c>
      <c r="B49" s="21" t="s">
        <v>114</v>
      </c>
      <c r="C49" s="19">
        <v>3666</v>
      </c>
      <c r="D49" s="20"/>
      <c r="E49" s="19">
        <v>3666</v>
      </c>
      <c r="F49" s="18">
        <v>-1.84738955823293E-2</v>
      </c>
      <c r="G49" s="20"/>
      <c r="H49" s="20"/>
      <c r="I49" s="20"/>
      <c r="J49" s="20"/>
      <c r="K49" s="20"/>
      <c r="L49" s="20"/>
      <c r="M49" s="19">
        <v>3666</v>
      </c>
      <c r="N49" s="18">
        <v>-1.84738955823293E-2</v>
      </c>
      <c r="O49" s="19">
        <v>0</v>
      </c>
      <c r="P49" s="19">
        <v>3666</v>
      </c>
      <c r="Q49" s="18">
        <v>-1.84738955823293E-2</v>
      </c>
    </row>
    <row r="50" spans="1:17" x14ac:dyDescent="0.25">
      <c r="A50" s="21" t="s">
        <v>115</v>
      </c>
      <c r="B50" s="21" t="s">
        <v>116</v>
      </c>
      <c r="C50" s="19">
        <v>63593</v>
      </c>
      <c r="D50" s="19">
        <v>194</v>
      </c>
      <c r="E50" s="19">
        <v>63787</v>
      </c>
      <c r="F50" s="18">
        <v>0.35829731053427299</v>
      </c>
      <c r="G50" s="20"/>
      <c r="H50" s="20"/>
      <c r="I50" s="20"/>
      <c r="J50" s="20"/>
      <c r="K50" s="20"/>
      <c r="L50" s="20"/>
      <c r="M50" s="19">
        <v>63787</v>
      </c>
      <c r="N50" s="18">
        <v>0.35829731053427299</v>
      </c>
      <c r="O50" s="19">
        <v>754</v>
      </c>
      <c r="P50" s="19">
        <v>64541</v>
      </c>
      <c r="Q50" s="18">
        <v>0.365195871055081</v>
      </c>
    </row>
    <row r="51" spans="1:17" x14ac:dyDescent="0.25">
      <c r="A51" s="21" t="s">
        <v>117</v>
      </c>
      <c r="B51" s="21" t="s">
        <v>118</v>
      </c>
      <c r="C51" s="19">
        <v>367119</v>
      </c>
      <c r="D51" s="19">
        <v>2580</v>
      </c>
      <c r="E51" s="19">
        <v>369699</v>
      </c>
      <c r="F51" s="18">
        <v>-4.21834235363917E-2</v>
      </c>
      <c r="G51" s="19">
        <v>120854</v>
      </c>
      <c r="H51" s="19">
        <v>368</v>
      </c>
      <c r="I51" s="19">
        <v>121222</v>
      </c>
      <c r="J51" s="18">
        <v>7.0052786752114099E-2</v>
      </c>
      <c r="K51" s="19">
        <v>0</v>
      </c>
      <c r="L51" s="20"/>
      <c r="M51" s="19">
        <v>490921</v>
      </c>
      <c r="N51" s="18">
        <v>-1.6716506398380002E-2</v>
      </c>
      <c r="O51" s="19">
        <v>40</v>
      </c>
      <c r="P51" s="19">
        <v>490961</v>
      </c>
      <c r="Q51" s="18">
        <v>-2.3095382117444802E-2</v>
      </c>
    </row>
    <row r="52" spans="1:17" ht="0" hidden="1" customHeight="1" x14ac:dyDescent="0.2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0" fitToHeight="0" orientation="landscape" horizontalDpi="300" verticalDpi="300" r:id="rId1"/>
  <headerFooter alignWithMargins="0">
    <oddFooter>&amp;L&amp;"Arial,Regular"&amp;7 Rapportdato 09.07.2024 08:36:35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E23C-A3BC-4ED8-A593-EEF33B973863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7" sqref="A7:XFD7"/>
    </sheetView>
  </sheetViews>
  <sheetFormatPr baseColWidth="10" defaultColWidth="10.85546875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60" t="s">
        <v>120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4.25" customHeight="1" x14ac:dyDescent="0.25"/>
    <row r="4" spans="1:13" x14ac:dyDescent="0.25">
      <c r="A4" s="48" t="s">
        <v>1</v>
      </c>
      <c r="B4" s="48" t="s">
        <v>1</v>
      </c>
      <c r="C4" s="80" t="s">
        <v>121</v>
      </c>
      <c r="D4" s="81"/>
      <c r="E4" s="81"/>
      <c r="F4" s="81"/>
      <c r="G4" s="81"/>
      <c r="H4" s="81"/>
      <c r="I4" s="81"/>
      <c r="J4" s="78" t="s">
        <v>1</v>
      </c>
      <c r="K4" s="79"/>
      <c r="L4" s="78" t="s">
        <v>1</v>
      </c>
      <c r="M4" s="79"/>
    </row>
    <row r="5" spans="1:13" x14ac:dyDescent="0.25">
      <c r="A5" s="34" t="s">
        <v>1</v>
      </c>
      <c r="B5" s="34" t="s">
        <v>1</v>
      </c>
      <c r="C5" s="84" t="s">
        <v>6</v>
      </c>
      <c r="D5" s="81"/>
      <c r="E5" s="85" t="s">
        <v>7</v>
      </c>
      <c r="F5" s="79"/>
      <c r="G5" s="33" t="s">
        <v>15</v>
      </c>
      <c r="H5" s="70" t="s">
        <v>122</v>
      </c>
      <c r="I5" s="71"/>
      <c r="J5" s="74" t="s">
        <v>123</v>
      </c>
      <c r="K5" s="75"/>
      <c r="L5" s="74" t="s">
        <v>124</v>
      </c>
      <c r="M5" s="75"/>
    </row>
    <row r="6" spans="1:13" x14ac:dyDescent="0.25">
      <c r="A6" s="47" t="s">
        <v>30</v>
      </c>
      <c r="B6" s="47" t="s">
        <v>31</v>
      </c>
      <c r="C6" s="46" t="s">
        <v>32</v>
      </c>
      <c r="D6" s="45" t="s">
        <v>5</v>
      </c>
      <c r="E6" s="45" t="s">
        <v>32</v>
      </c>
      <c r="F6" s="45" t="s">
        <v>5</v>
      </c>
      <c r="G6" s="45" t="s">
        <v>32</v>
      </c>
      <c r="H6" s="45" t="s">
        <v>32</v>
      </c>
      <c r="I6" s="45" t="s">
        <v>5</v>
      </c>
      <c r="J6" s="45" t="s">
        <v>32</v>
      </c>
      <c r="K6" s="45" t="s">
        <v>5</v>
      </c>
      <c r="L6" s="45" t="s">
        <v>32</v>
      </c>
      <c r="M6" s="45" t="s">
        <v>5</v>
      </c>
    </row>
    <row r="7" spans="1:13" ht="3" customHeight="1" x14ac:dyDescent="0.25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 x14ac:dyDescent="0.25">
      <c r="A8" s="21" t="s">
        <v>125</v>
      </c>
      <c r="B8" s="21" t="s">
        <v>34</v>
      </c>
      <c r="C8" s="19">
        <v>477</v>
      </c>
      <c r="D8" s="18">
        <v>-3.0487804878048801E-2</v>
      </c>
      <c r="E8" s="19">
        <v>19</v>
      </c>
      <c r="F8" s="18">
        <v>0</v>
      </c>
      <c r="G8" s="20"/>
      <c r="H8" s="19">
        <v>496</v>
      </c>
      <c r="I8" s="18">
        <v>-2.9354207436399202E-2</v>
      </c>
      <c r="J8" s="19">
        <v>392</v>
      </c>
      <c r="K8" s="18">
        <v>-7.9812206572769995E-2</v>
      </c>
      <c r="L8" s="19">
        <v>888</v>
      </c>
      <c r="M8" s="18">
        <v>-5.2294557097118499E-2</v>
      </c>
    </row>
    <row r="9" spans="1:13" x14ac:dyDescent="0.25">
      <c r="A9" s="21" t="s">
        <v>126</v>
      </c>
      <c r="B9" s="21" t="s">
        <v>36</v>
      </c>
      <c r="C9" s="19">
        <v>251</v>
      </c>
      <c r="D9" s="18">
        <v>-5.2830188679245299E-2</v>
      </c>
      <c r="E9" s="19">
        <v>1</v>
      </c>
      <c r="F9" s="20"/>
      <c r="G9" s="20"/>
      <c r="H9" s="19">
        <v>252</v>
      </c>
      <c r="I9" s="18">
        <v>-4.9056603773584902E-2</v>
      </c>
      <c r="J9" s="19">
        <v>22</v>
      </c>
      <c r="K9" s="18">
        <v>0</v>
      </c>
      <c r="L9" s="19">
        <v>274</v>
      </c>
      <c r="M9" s="18">
        <v>-4.5296167247386797E-2</v>
      </c>
    </row>
    <row r="10" spans="1:13" x14ac:dyDescent="0.25">
      <c r="A10" s="21" t="s">
        <v>127</v>
      </c>
      <c r="B10" s="21" t="s">
        <v>38</v>
      </c>
      <c r="C10" s="19">
        <v>136</v>
      </c>
      <c r="D10" s="18">
        <v>-0.180722891566265</v>
      </c>
      <c r="E10" s="19">
        <v>10</v>
      </c>
      <c r="F10" s="18">
        <v>1.5</v>
      </c>
      <c r="G10" s="20"/>
      <c r="H10" s="19">
        <v>146</v>
      </c>
      <c r="I10" s="18">
        <v>-0.14117647058823499</v>
      </c>
      <c r="J10" s="19">
        <v>429</v>
      </c>
      <c r="K10" s="18">
        <v>-8.1370449678800902E-2</v>
      </c>
      <c r="L10" s="19">
        <v>575</v>
      </c>
      <c r="M10" s="18">
        <v>-9.7331240188383003E-2</v>
      </c>
    </row>
    <row r="11" spans="1:13" x14ac:dyDescent="0.25">
      <c r="A11" s="21" t="s">
        <v>128</v>
      </c>
      <c r="B11" s="21" t="s">
        <v>40</v>
      </c>
      <c r="C11" s="19">
        <v>4523</v>
      </c>
      <c r="D11" s="18">
        <v>-0.13633759786137101</v>
      </c>
      <c r="E11" s="19">
        <v>2339</v>
      </c>
      <c r="F11" s="18">
        <v>7.4908088235294101E-2</v>
      </c>
      <c r="G11" s="19">
        <v>881</v>
      </c>
      <c r="H11" s="19">
        <v>7743</v>
      </c>
      <c r="I11" s="18">
        <v>-7.7775131014768906E-2</v>
      </c>
      <c r="J11" s="19">
        <v>955</v>
      </c>
      <c r="K11" s="18">
        <v>-0.116558741905643</v>
      </c>
      <c r="L11" s="19">
        <v>8698</v>
      </c>
      <c r="M11" s="18">
        <v>-8.2199008124934095E-2</v>
      </c>
    </row>
    <row r="12" spans="1:13" x14ac:dyDescent="0.25">
      <c r="A12" s="21" t="s">
        <v>129</v>
      </c>
      <c r="B12" s="21" t="s">
        <v>42</v>
      </c>
      <c r="C12" s="19">
        <v>126</v>
      </c>
      <c r="D12" s="18">
        <v>-4.5454545454545497E-2</v>
      </c>
      <c r="E12" s="20"/>
      <c r="F12" s="20"/>
      <c r="G12" s="20"/>
      <c r="H12" s="19">
        <v>126</v>
      </c>
      <c r="I12" s="18">
        <v>-4.5454545454545497E-2</v>
      </c>
      <c r="J12" s="19">
        <v>4</v>
      </c>
      <c r="K12" s="18">
        <v>-0.71428571428571397</v>
      </c>
      <c r="L12" s="19">
        <v>130</v>
      </c>
      <c r="M12" s="18">
        <v>-0.10958904109589</v>
      </c>
    </row>
    <row r="13" spans="1:13" x14ac:dyDescent="0.25">
      <c r="A13" s="21" t="s">
        <v>130</v>
      </c>
      <c r="B13" s="21" t="s">
        <v>44</v>
      </c>
      <c r="C13" s="19">
        <v>2847</v>
      </c>
      <c r="D13" s="18">
        <v>-5.0366911274182802E-2</v>
      </c>
      <c r="E13" s="19">
        <v>58</v>
      </c>
      <c r="F13" s="18">
        <v>0.34883720930232598</v>
      </c>
      <c r="G13" s="20"/>
      <c r="H13" s="19">
        <v>2905</v>
      </c>
      <c r="I13" s="18">
        <v>-4.4722130878000699E-2</v>
      </c>
      <c r="J13" s="19">
        <v>818</v>
      </c>
      <c r="K13" s="18">
        <v>8.0581241743725204E-2</v>
      </c>
      <c r="L13" s="19">
        <v>3723</v>
      </c>
      <c r="M13" s="18">
        <v>-1.97472353870458E-2</v>
      </c>
    </row>
    <row r="14" spans="1:13" x14ac:dyDescent="0.25">
      <c r="A14" s="21" t="s">
        <v>131</v>
      </c>
      <c r="B14" s="21" t="s">
        <v>46</v>
      </c>
      <c r="C14" s="19">
        <v>313</v>
      </c>
      <c r="D14" s="18">
        <v>-0.13535911602209899</v>
      </c>
      <c r="E14" s="20"/>
      <c r="F14" s="20"/>
      <c r="G14" s="19">
        <v>148</v>
      </c>
      <c r="H14" s="19">
        <v>461</v>
      </c>
      <c r="I14" s="18">
        <v>-5.3388090349076003E-2</v>
      </c>
      <c r="J14" s="19">
        <v>208</v>
      </c>
      <c r="K14" s="18">
        <v>-4.5871559633027498E-2</v>
      </c>
      <c r="L14" s="19">
        <v>669</v>
      </c>
      <c r="M14" s="18">
        <v>-5.1063829787233998E-2</v>
      </c>
    </row>
    <row r="15" spans="1:13" x14ac:dyDescent="0.25">
      <c r="A15" s="21" t="s">
        <v>132</v>
      </c>
      <c r="B15" s="21" t="s">
        <v>48</v>
      </c>
      <c r="C15" s="19">
        <v>129</v>
      </c>
      <c r="D15" s="18">
        <v>-0.29120879120879101</v>
      </c>
      <c r="E15" s="20"/>
      <c r="F15" s="20"/>
      <c r="G15" s="20"/>
      <c r="H15" s="19">
        <v>129</v>
      </c>
      <c r="I15" s="18">
        <v>-0.29120879120879101</v>
      </c>
      <c r="J15" s="19">
        <v>23</v>
      </c>
      <c r="K15" s="18">
        <v>1.55555555555556</v>
      </c>
      <c r="L15" s="19">
        <v>152</v>
      </c>
      <c r="M15" s="18">
        <v>-0.204188481675393</v>
      </c>
    </row>
    <row r="16" spans="1:13" x14ac:dyDescent="0.25">
      <c r="A16" s="21" t="s">
        <v>133</v>
      </c>
      <c r="B16" s="21" t="s">
        <v>50</v>
      </c>
      <c r="C16" s="19">
        <v>430</v>
      </c>
      <c r="D16" s="18">
        <v>-8.11965811965812E-2</v>
      </c>
      <c r="E16" s="19">
        <v>4</v>
      </c>
      <c r="F16" s="20"/>
      <c r="G16" s="19">
        <v>229</v>
      </c>
      <c r="H16" s="19">
        <v>663</v>
      </c>
      <c r="I16" s="18">
        <v>-0.102841677943166</v>
      </c>
      <c r="J16" s="19">
        <v>155</v>
      </c>
      <c r="K16" s="18">
        <v>-5.4878048780487798E-2</v>
      </c>
      <c r="L16" s="19">
        <v>818</v>
      </c>
      <c r="M16" s="18">
        <v>-9.4130675526024402E-2</v>
      </c>
    </row>
    <row r="17" spans="1:13" x14ac:dyDescent="0.25">
      <c r="A17" s="21" t="s">
        <v>134</v>
      </c>
      <c r="B17" s="21" t="s">
        <v>52</v>
      </c>
      <c r="C17" s="19">
        <v>247</v>
      </c>
      <c r="D17" s="18">
        <v>-1.9841269841269799E-2</v>
      </c>
      <c r="E17" s="19">
        <v>1</v>
      </c>
      <c r="F17" s="20"/>
      <c r="G17" s="20"/>
      <c r="H17" s="19">
        <v>248</v>
      </c>
      <c r="I17" s="18">
        <v>-1.58730158730159E-2</v>
      </c>
      <c r="J17" s="19">
        <v>206</v>
      </c>
      <c r="K17" s="18">
        <v>-0.201550387596899</v>
      </c>
      <c r="L17" s="19">
        <v>454</v>
      </c>
      <c r="M17" s="18">
        <v>-0.10980392156862701</v>
      </c>
    </row>
    <row r="18" spans="1:13" x14ac:dyDescent="0.25">
      <c r="A18" s="21" t="s">
        <v>135</v>
      </c>
      <c r="B18" s="21" t="s">
        <v>54</v>
      </c>
      <c r="C18" s="19">
        <v>625</v>
      </c>
      <c r="D18" s="18">
        <v>1.79153094462541E-2</v>
      </c>
      <c r="E18" s="20"/>
      <c r="F18" s="20"/>
      <c r="G18" s="19">
        <v>134</v>
      </c>
      <c r="H18" s="19">
        <v>759</v>
      </c>
      <c r="I18" s="18">
        <v>0.167692307692308</v>
      </c>
      <c r="J18" s="19">
        <v>234</v>
      </c>
      <c r="K18" s="18">
        <v>-9.3023255813953501E-2</v>
      </c>
      <c r="L18" s="19">
        <v>993</v>
      </c>
      <c r="M18" s="18">
        <v>9.3612334801762107E-2</v>
      </c>
    </row>
    <row r="19" spans="1:13" x14ac:dyDescent="0.25">
      <c r="A19" s="21" t="s">
        <v>136</v>
      </c>
      <c r="B19" s="21" t="s">
        <v>56</v>
      </c>
      <c r="C19" s="19">
        <v>706</v>
      </c>
      <c r="D19" s="18">
        <v>-0.134803921568627</v>
      </c>
      <c r="E19" s="19">
        <v>69</v>
      </c>
      <c r="F19" s="18">
        <v>1.55555555555556</v>
      </c>
      <c r="G19" s="20"/>
      <c r="H19" s="19">
        <v>775</v>
      </c>
      <c r="I19" s="18">
        <v>-8.0664294187425906E-2</v>
      </c>
      <c r="J19" s="19">
        <v>162</v>
      </c>
      <c r="K19" s="18">
        <v>0</v>
      </c>
      <c r="L19" s="19">
        <v>937</v>
      </c>
      <c r="M19" s="18">
        <v>-6.7661691542288599E-2</v>
      </c>
    </row>
    <row r="20" spans="1:13" x14ac:dyDescent="0.25">
      <c r="A20" s="21" t="s">
        <v>137</v>
      </c>
      <c r="B20" s="21" t="s">
        <v>58</v>
      </c>
      <c r="C20" s="19">
        <v>88</v>
      </c>
      <c r="D20" s="18">
        <v>-0.413333333333333</v>
      </c>
      <c r="E20" s="20"/>
      <c r="F20" s="20"/>
      <c r="G20" s="20"/>
      <c r="H20" s="19">
        <v>88</v>
      </c>
      <c r="I20" s="18">
        <v>-0.413333333333333</v>
      </c>
      <c r="J20" s="19">
        <v>4</v>
      </c>
      <c r="K20" s="18">
        <v>-0.71428571428571397</v>
      </c>
      <c r="L20" s="19">
        <v>92</v>
      </c>
      <c r="M20" s="18">
        <v>-0.439024390243902</v>
      </c>
    </row>
    <row r="21" spans="1:13" x14ac:dyDescent="0.25">
      <c r="A21" s="21" t="s">
        <v>138</v>
      </c>
      <c r="B21" s="21" t="s">
        <v>60</v>
      </c>
      <c r="C21" s="19">
        <v>128</v>
      </c>
      <c r="D21" s="18">
        <v>-0.26857142857142902</v>
      </c>
      <c r="E21" s="20"/>
      <c r="F21" s="18">
        <v>-1</v>
      </c>
      <c r="G21" s="20"/>
      <c r="H21" s="19">
        <v>128</v>
      </c>
      <c r="I21" s="18">
        <v>-0.27272727272727298</v>
      </c>
      <c r="J21" s="19">
        <v>53</v>
      </c>
      <c r="K21" s="18">
        <v>-0.53913043478260902</v>
      </c>
      <c r="L21" s="19">
        <v>181</v>
      </c>
      <c r="M21" s="18">
        <v>-0.378006872852234</v>
      </c>
    </row>
    <row r="22" spans="1:13" x14ac:dyDescent="0.25">
      <c r="A22" s="21" t="s">
        <v>139</v>
      </c>
      <c r="B22" s="21" t="s">
        <v>62</v>
      </c>
      <c r="C22" s="19">
        <v>353</v>
      </c>
      <c r="D22" s="18">
        <v>-0.21205357142857101</v>
      </c>
      <c r="E22" s="19">
        <v>1</v>
      </c>
      <c r="F22" s="18">
        <v>-0.66666666666666696</v>
      </c>
      <c r="G22" s="20"/>
      <c r="H22" s="19">
        <v>354</v>
      </c>
      <c r="I22" s="18">
        <v>-0.21507760532150799</v>
      </c>
      <c r="J22" s="19">
        <v>74</v>
      </c>
      <c r="K22" s="18">
        <v>-0.61256544502617805</v>
      </c>
      <c r="L22" s="19">
        <v>428</v>
      </c>
      <c r="M22" s="18">
        <v>-0.33333333333333298</v>
      </c>
    </row>
    <row r="23" spans="1:13" x14ac:dyDescent="0.25">
      <c r="A23" s="21" t="s">
        <v>140</v>
      </c>
      <c r="B23" s="21" t="s">
        <v>64</v>
      </c>
      <c r="C23" s="19">
        <v>582</v>
      </c>
      <c r="D23" s="18">
        <v>-0.213513513513514</v>
      </c>
      <c r="E23" s="19">
        <v>268</v>
      </c>
      <c r="F23" s="18">
        <v>-0.20474777448071199</v>
      </c>
      <c r="G23" s="20"/>
      <c r="H23" s="19">
        <v>850</v>
      </c>
      <c r="I23" s="18">
        <v>-0.21077065923862601</v>
      </c>
      <c r="J23" s="19">
        <v>691</v>
      </c>
      <c r="K23" s="18">
        <v>-0.145859085290482</v>
      </c>
      <c r="L23" s="19">
        <v>1541</v>
      </c>
      <c r="M23" s="18">
        <v>-0.18292682926829301</v>
      </c>
    </row>
    <row r="24" spans="1:13" x14ac:dyDescent="0.25">
      <c r="A24" s="21" t="s">
        <v>141</v>
      </c>
      <c r="B24" s="21" t="s">
        <v>66</v>
      </c>
      <c r="C24" s="19">
        <v>352</v>
      </c>
      <c r="D24" s="18">
        <v>-8.5714285714285701E-2</v>
      </c>
      <c r="E24" s="19">
        <v>6</v>
      </c>
      <c r="F24" s="18">
        <v>0</v>
      </c>
      <c r="G24" s="19">
        <v>348</v>
      </c>
      <c r="H24" s="19">
        <v>706</v>
      </c>
      <c r="I24" s="18">
        <v>-0.11639549436796</v>
      </c>
      <c r="J24" s="19">
        <v>75</v>
      </c>
      <c r="K24" s="18">
        <v>-0.42748091603053401</v>
      </c>
      <c r="L24" s="19">
        <v>781</v>
      </c>
      <c r="M24" s="18">
        <v>-0.160215053763441</v>
      </c>
    </row>
    <row r="25" spans="1:13" x14ac:dyDescent="0.25">
      <c r="A25" s="21" t="s">
        <v>142</v>
      </c>
      <c r="B25" s="21" t="s">
        <v>68</v>
      </c>
      <c r="C25" s="19">
        <v>182</v>
      </c>
      <c r="D25" s="18">
        <v>9.6385542168674704E-2</v>
      </c>
      <c r="E25" s="19">
        <v>4</v>
      </c>
      <c r="F25" s="18">
        <v>0</v>
      </c>
      <c r="G25" s="20"/>
      <c r="H25" s="19">
        <v>186</v>
      </c>
      <c r="I25" s="18">
        <v>9.41176470588235E-2</v>
      </c>
      <c r="J25" s="19">
        <v>46</v>
      </c>
      <c r="K25" s="18">
        <v>0.64285714285714302</v>
      </c>
      <c r="L25" s="19">
        <v>232</v>
      </c>
      <c r="M25" s="18">
        <v>0.17171717171717199</v>
      </c>
    </row>
    <row r="26" spans="1:13" x14ac:dyDescent="0.25">
      <c r="A26" s="21" t="s">
        <v>143</v>
      </c>
      <c r="B26" s="21" t="s">
        <v>70</v>
      </c>
      <c r="C26" s="19">
        <v>443</v>
      </c>
      <c r="D26" s="18">
        <v>0.132992327365729</v>
      </c>
      <c r="E26" s="20"/>
      <c r="F26" s="18">
        <v>-1</v>
      </c>
      <c r="G26" s="20"/>
      <c r="H26" s="19">
        <v>443</v>
      </c>
      <c r="I26" s="18">
        <v>0.127226463104326</v>
      </c>
      <c r="J26" s="19">
        <v>119</v>
      </c>
      <c r="K26" s="18">
        <v>-0.39593908629441599</v>
      </c>
      <c r="L26" s="19">
        <v>562</v>
      </c>
      <c r="M26" s="18">
        <v>-4.7457627118644097E-2</v>
      </c>
    </row>
    <row r="27" spans="1:13" x14ac:dyDescent="0.25">
      <c r="A27" s="21" t="s">
        <v>144</v>
      </c>
      <c r="B27" s="21" t="s">
        <v>72</v>
      </c>
      <c r="C27" s="19">
        <v>126</v>
      </c>
      <c r="D27" s="18">
        <v>-0.27586206896551702</v>
      </c>
      <c r="E27" s="20"/>
      <c r="F27" s="20"/>
      <c r="G27" s="20"/>
      <c r="H27" s="19">
        <v>126</v>
      </c>
      <c r="I27" s="18">
        <v>-0.27586206896551702</v>
      </c>
      <c r="J27" s="19">
        <v>16</v>
      </c>
      <c r="K27" s="18">
        <v>-0.62790697674418605</v>
      </c>
      <c r="L27" s="19">
        <v>142</v>
      </c>
      <c r="M27" s="18">
        <v>-0.34562211981566798</v>
      </c>
    </row>
    <row r="28" spans="1:13" x14ac:dyDescent="0.25">
      <c r="A28" s="21" t="s">
        <v>145</v>
      </c>
      <c r="B28" s="21" t="s">
        <v>74</v>
      </c>
      <c r="C28" s="19">
        <v>319</v>
      </c>
      <c r="D28" s="18">
        <v>-8.8571428571428606E-2</v>
      </c>
      <c r="E28" s="20"/>
      <c r="F28" s="18">
        <v>-1</v>
      </c>
      <c r="G28" s="20"/>
      <c r="H28" s="19">
        <v>319</v>
      </c>
      <c r="I28" s="18">
        <v>-9.375E-2</v>
      </c>
      <c r="J28" s="19">
        <v>155</v>
      </c>
      <c r="K28" s="18">
        <v>-0.38247011952191201</v>
      </c>
      <c r="L28" s="19">
        <v>474</v>
      </c>
      <c r="M28" s="18">
        <v>-0.21393034825870599</v>
      </c>
    </row>
    <row r="29" spans="1:13" x14ac:dyDescent="0.25">
      <c r="A29" s="21" t="s">
        <v>146</v>
      </c>
      <c r="B29" s="21" t="s">
        <v>76</v>
      </c>
      <c r="C29" s="19">
        <v>325</v>
      </c>
      <c r="D29" s="18">
        <v>-0.25629290617848999</v>
      </c>
      <c r="E29" s="19">
        <v>3</v>
      </c>
      <c r="F29" s="18">
        <v>-0.66666666666666696</v>
      </c>
      <c r="G29" s="20"/>
      <c r="H29" s="19">
        <v>328</v>
      </c>
      <c r="I29" s="18">
        <v>-0.26948775055679303</v>
      </c>
      <c r="J29" s="19">
        <v>150</v>
      </c>
      <c r="K29" s="18">
        <v>-3.2258064516128997E-2</v>
      </c>
      <c r="L29" s="19">
        <v>478</v>
      </c>
      <c r="M29" s="18">
        <v>-0.20860927152317901</v>
      </c>
    </row>
    <row r="30" spans="1:13" x14ac:dyDescent="0.25">
      <c r="A30" s="21" t="s">
        <v>147</v>
      </c>
      <c r="B30" s="21" t="s">
        <v>78</v>
      </c>
      <c r="C30" s="19">
        <v>263</v>
      </c>
      <c r="D30" s="18">
        <v>-5.0541516245487403E-2</v>
      </c>
      <c r="E30" s="20"/>
      <c r="F30" s="20"/>
      <c r="G30" s="20"/>
      <c r="H30" s="19">
        <v>263</v>
      </c>
      <c r="I30" s="18">
        <v>-5.0541516245487403E-2</v>
      </c>
      <c r="J30" s="19">
        <v>40</v>
      </c>
      <c r="K30" s="18">
        <v>5.2631578947368397E-2</v>
      </c>
      <c r="L30" s="19">
        <v>303</v>
      </c>
      <c r="M30" s="18">
        <v>-3.8095238095238099E-2</v>
      </c>
    </row>
    <row r="31" spans="1:13" x14ac:dyDescent="0.25">
      <c r="A31" s="21" t="s">
        <v>148</v>
      </c>
      <c r="B31" s="21" t="s">
        <v>80</v>
      </c>
      <c r="C31" s="19">
        <v>141</v>
      </c>
      <c r="D31" s="18">
        <v>2.9197080291970798E-2</v>
      </c>
      <c r="E31" s="20"/>
      <c r="F31" s="20"/>
      <c r="G31" s="20"/>
      <c r="H31" s="19">
        <v>141</v>
      </c>
      <c r="I31" s="18">
        <v>2.9197080291970798E-2</v>
      </c>
      <c r="J31" s="19">
        <v>291</v>
      </c>
      <c r="K31" s="18">
        <v>2.1630434782608701</v>
      </c>
      <c r="L31" s="19">
        <v>432</v>
      </c>
      <c r="M31" s="18">
        <v>0.88646288209607005</v>
      </c>
    </row>
    <row r="32" spans="1:13" x14ac:dyDescent="0.25">
      <c r="A32" s="21" t="s">
        <v>149</v>
      </c>
      <c r="B32" s="21" t="s">
        <v>82</v>
      </c>
      <c r="C32" s="19">
        <v>8245</v>
      </c>
      <c r="D32" s="18">
        <v>-6.5616500453309204E-2</v>
      </c>
      <c r="E32" s="19">
        <v>11539</v>
      </c>
      <c r="F32" s="18">
        <v>7.1103685138772896E-2</v>
      </c>
      <c r="G32" s="20"/>
      <c r="H32" s="19">
        <v>19784</v>
      </c>
      <c r="I32" s="18">
        <v>9.5422768791141501E-3</v>
      </c>
      <c r="J32" s="19">
        <v>659</v>
      </c>
      <c r="K32" s="18">
        <v>-0.163705583756345</v>
      </c>
      <c r="L32" s="19">
        <v>20443</v>
      </c>
      <c r="M32" s="18">
        <v>2.8452293352955599E-3</v>
      </c>
    </row>
    <row r="33" spans="1:13" x14ac:dyDescent="0.25">
      <c r="A33" s="21" t="s">
        <v>150</v>
      </c>
      <c r="B33" s="21" t="s">
        <v>84</v>
      </c>
      <c r="C33" s="19">
        <v>100</v>
      </c>
      <c r="D33" s="18">
        <v>-5.6603773584905703E-2</v>
      </c>
      <c r="E33" s="20"/>
      <c r="F33" s="20"/>
      <c r="G33" s="20"/>
      <c r="H33" s="19">
        <v>100</v>
      </c>
      <c r="I33" s="18">
        <v>-5.6603773584905703E-2</v>
      </c>
      <c r="J33" s="19">
        <v>40</v>
      </c>
      <c r="K33" s="18">
        <v>0.66666666666666696</v>
      </c>
      <c r="L33" s="19">
        <v>140</v>
      </c>
      <c r="M33" s="18">
        <v>7.69230769230769E-2</v>
      </c>
    </row>
    <row r="34" spans="1:13" x14ac:dyDescent="0.25">
      <c r="A34" s="21" t="s">
        <v>151</v>
      </c>
      <c r="B34" s="21" t="s">
        <v>86</v>
      </c>
      <c r="C34" s="19">
        <v>182</v>
      </c>
      <c r="D34" s="18">
        <v>0.33823529411764702</v>
      </c>
      <c r="E34" s="20"/>
      <c r="F34" s="20"/>
      <c r="G34" s="20"/>
      <c r="H34" s="19">
        <v>182</v>
      </c>
      <c r="I34" s="18">
        <v>0.33823529411764702</v>
      </c>
      <c r="J34" s="19">
        <v>79</v>
      </c>
      <c r="K34" s="18">
        <v>0.234375</v>
      </c>
      <c r="L34" s="19">
        <v>261</v>
      </c>
      <c r="M34" s="18">
        <v>0.30499999999999999</v>
      </c>
    </row>
    <row r="35" spans="1:13" x14ac:dyDescent="0.25">
      <c r="A35" s="21" t="s">
        <v>152</v>
      </c>
      <c r="B35" s="21" t="s">
        <v>88</v>
      </c>
      <c r="C35" s="19">
        <v>97</v>
      </c>
      <c r="D35" s="18">
        <v>0.114942528735632</v>
      </c>
      <c r="E35" s="20"/>
      <c r="F35" s="20"/>
      <c r="G35" s="20"/>
      <c r="H35" s="19">
        <v>97</v>
      </c>
      <c r="I35" s="18">
        <v>0.114942528735632</v>
      </c>
      <c r="J35" s="19">
        <v>25</v>
      </c>
      <c r="K35" s="18">
        <v>0.47058823529411797</v>
      </c>
      <c r="L35" s="19">
        <v>122</v>
      </c>
      <c r="M35" s="18">
        <v>0.17307692307692299</v>
      </c>
    </row>
    <row r="36" spans="1:13" x14ac:dyDescent="0.25">
      <c r="A36" s="21" t="s">
        <v>153</v>
      </c>
      <c r="B36" s="21" t="s">
        <v>90</v>
      </c>
      <c r="C36" s="19">
        <v>215</v>
      </c>
      <c r="D36" s="18">
        <v>0</v>
      </c>
      <c r="E36" s="20"/>
      <c r="F36" s="20"/>
      <c r="G36" s="20"/>
      <c r="H36" s="19">
        <v>215</v>
      </c>
      <c r="I36" s="18">
        <v>0</v>
      </c>
      <c r="J36" s="19">
        <v>93</v>
      </c>
      <c r="K36" s="18">
        <v>0.177215189873418</v>
      </c>
      <c r="L36" s="19">
        <v>308</v>
      </c>
      <c r="M36" s="18">
        <v>4.7619047619047603E-2</v>
      </c>
    </row>
    <row r="37" spans="1:13" x14ac:dyDescent="0.25">
      <c r="A37" s="21" t="s">
        <v>154</v>
      </c>
      <c r="B37" s="21" t="s">
        <v>92</v>
      </c>
      <c r="C37" s="19">
        <v>244</v>
      </c>
      <c r="D37" s="18">
        <v>-8.2706766917293201E-2</v>
      </c>
      <c r="E37" s="20"/>
      <c r="F37" s="20"/>
      <c r="G37" s="20"/>
      <c r="H37" s="19">
        <v>244</v>
      </c>
      <c r="I37" s="18">
        <v>-9.6296296296296297E-2</v>
      </c>
      <c r="J37" s="19">
        <v>106</v>
      </c>
      <c r="K37" s="18">
        <v>-0.14516129032258099</v>
      </c>
      <c r="L37" s="19">
        <v>350</v>
      </c>
      <c r="M37" s="18">
        <v>-0.111675126903553</v>
      </c>
    </row>
    <row r="38" spans="1:13" x14ac:dyDescent="0.25">
      <c r="A38" s="21" t="s">
        <v>155</v>
      </c>
      <c r="B38" s="21" t="s">
        <v>94</v>
      </c>
      <c r="C38" s="19">
        <v>448</v>
      </c>
      <c r="D38" s="18">
        <v>2.2831050228310501E-2</v>
      </c>
      <c r="E38" s="20"/>
      <c r="F38" s="20"/>
      <c r="G38" s="20"/>
      <c r="H38" s="19">
        <v>448</v>
      </c>
      <c r="I38" s="18">
        <v>2.2831050228310501E-2</v>
      </c>
      <c r="J38" s="19">
        <v>32</v>
      </c>
      <c r="K38" s="18">
        <v>-0.78807947019867597</v>
      </c>
      <c r="L38" s="19">
        <v>480</v>
      </c>
      <c r="M38" s="18">
        <v>-0.185059422750424</v>
      </c>
    </row>
    <row r="39" spans="1:13" x14ac:dyDescent="0.25">
      <c r="A39" s="21" t="s">
        <v>156</v>
      </c>
      <c r="B39" s="21" t="s">
        <v>96</v>
      </c>
      <c r="C39" s="19">
        <v>2110</v>
      </c>
      <c r="D39" s="18">
        <v>-0.121930919683729</v>
      </c>
      <c r="E39" s="19">
        <v>1598</v>
      </c>
      <c r="F39" s="18">
        <v>-3.1191515907673102E-3</v>
      </c>
      <c r="G39" s="19">
        <v>1058</v>
      </c>
      <c r="H39" s="19">
        <v>4766</v>
      </c>
      <c r="I39" s="18">
        <v>-0.12550458715596299</v>
      </c>
      <c r="J39" s="19">
        <v>1293</v>
      </c>
      <c r="K39" s="18">
        <v>-0.29994585814834901</v>
      </c>
      <c r="L39" s="19">
        <v>6059</v>
      </c>
      <c r="M39" s="18">
        <v>-0.169658763875565</v>
      </c>
    </row>
    <row r="40" spans="1:13" x14ac:dyDescent="0.25">
      <c r="A40" s="21" t="s">
        <v>157</v>
      </c>
      <c r="B40" s="21" t="s">
        <v>98</v>
      </c>
      <c r="C40" s="19">
        <v>386</v>
      </c>
      <c r="D40" s="18">
        <v>7.8212290502793297E-2</v>
      </c>
      <c r="E40" s="20"/>
      <c r="F40" s="20"/>
      <c r="G40" s="20"/>
      <c r="H40" s="19">
        <v>386</v>
      </c>
      <c r="I40" s="18">
        <v>7.8212290502793297E-2</v>
      </c>
      <c r="J40" s="19">
        <v>116</v>
      </c>
      <c r="K40" s="18">
        <v>-1.6949152542372899E-2</v>
      </c>
      <c r="L40" s="19">
        <v>502</v>
      </c>
      <c r="M40" s="18">
        <v>5.4621848739495799E-2</v>
      </c>
    </row>
    <row r="41" spans="1:13" x14ac:dyDescent="0.25">
      <c r="A41" s="21" t="s">
        <v>158</v>
      </c>
      <c r="B41" s="21" t="s">
        <v>100</v>
      </c>
      <c r="C41" s="19">
        <v>176</v>
      </c>
      <c r="D41" s="18">
        <v>-0.192660550458716</v>
      </c>
      <c r="E41" s="19">
        <v>54</v>
      </c>
      <c r="F41" s="18">
        <v>0.28571428571428598</v>
      </c>
      <c r="G41" s="20"/>
      <c r="H41" s="19">
        <v>230</v>
      </c>
      <c r="I41" s="18">
        <v>-0.122137404580153</v>
      </c>
      <c r="J41" s="19">
        <v>172</v>
      </c>
      <c r="K41" s="18">
        <v>-5.4945054945054903E-2</v>
      </c>
      <c r="L41" s="19">
        <v>402</v>
      </c>
      <c r="M41" s="18">
        <v>-9.45945945945946E-2</v>
      </c>
    </row>
    <row r="42" spans="1:13" x14ac:dyDescent="0.25">
      <c r="A42" s="21" t="s">
        <v>159</v>
      </c>
      <c r="B42" s="21" t="s">
        <v>102</v>
      </c>
      <c r="C42" s="19">
        <v>302</v>
      </c>
      <c r="D42" s="18">
        <v>-9.3093093093093104E-2</v>
      </c>
      <c r="E42" s="19">
        <v>2</v>
      </c>
      <c r="F42" s="20"/>
      <c r="G42" s="20"/>
      <c r="H42" s="19">
        <v>304</v>
      </c>
      <c r="I42" s="18">
        <v>-8.7087087087087095E-2</v>
      </c>
      <c r="J42" s="19">
        <v>105</v>
      </c>
      <c r="K42" s="18">
        <v>0.75</v>
      </c>
      <c r="L42" s="19">
        <v>409</v>
      </c>
      <c r="M42" s="18">
        <v>4.0712468193384199E-2</v>
      </c>
    </row>
    <row r="43" spans="1:13" x14ac:dyDescent="0.25">
      <c r="A43" s="21" t="s">
        <v>160</v>
      </c>
      <c r="B43" s="21" t="s">
        <v>104</v>
      </c>
      <c r="C43" s="19">
        <v>86</v>
      </c>
      <c r="D43" s="18">
        <v>-0.35820895522388102</v>
      </c>
      <c r="E43" s="20"/>
      <c r="F43" s="20"/>
      <c r="G43" s="20"/>
      <c r="H43" s="19">
        <v>86</v>
      </c>
      <c r="I43" s="18">
        <v>-0.35820895522388102</v>
      </c>
      <c r="J43" s="19">
        <v>26</v>
      </c>
      <c r="K43" s="18">
        <v>0.44444444444444398</v>
      </c>
      <c r="L43" s="19">
        <v>112</v>
      </c>
      <c r="M43" s="18">
        <v>-0.26315789473684198</v>
      </c>
    </row>
    <row r="44" spans="1:13" x14ac:dyDescent="0.25">
      <c r="A44" s="21" t="s">
        <v>161</v>
      </c>
      <c r="B44" s="21" t="s">
        <v>106</v>
      </c>
      <c r="C44" s="19">
        <v>2566</v>
      </c>
      <c r="D44" s="18">
        <v>-6.2819576333089794E-2</v>
      </c>
      <c r="E44" s="19">
        <v>236</v>
      </c>
      <c r="F44" s="18">
        <v>0.62758620689655198</v>
      </c>
      <c r="G44" s="20"/>
      <c r="H44" s="19">
        <v>2802</v>
      </c>
      <c r="I44" s="18">
        <v>-2.8095733610822099E-2</v>
      </c>
      <c r="J44" s="19">
        <v>919</v>
      </c>
      <c r="K44" s="18">
        <v>-0.14511627906976701</v>
      </c>
      <c r="L44" s="19">
        <v>3721</v>
      </c>
      <c r="M44" s="18">
        <v>-5.9878726629610898E-2</v>
      </c>
    </row>
    <row r="45" spans="1:13" x14ac:dyDescent="0.25">
      <c r="A45" s="21" t="s">
        <v>162</v>
      </c>
      <c r="B45" s="21" t="s">
        <v>108</v>
      </c>
      <c r="C45" s="19">
        <v>3417</v>
      </c>
      <c r="D45" s="18">
        <v>-0.109228362877998</v>
      </c>
      <c r="E45" s="19">
        <v>899</v>
      </c>
      <c r="F45" s="18">
        <v>0.155526992287918</v>
      </c>
      <c r="G45" s="19">
        <v>6</v>
      </c>
      <c r="H45" s="19">
        <v>4322</v>
      </c>
      <c r="I45" s="18">
        <v>-6.3691507798960101E-2</v>
      </c>
      <c r="J45" s="19">
        <v>578</v>
      </c>
      <c r="K45" s="18">
        <v>-0.19944598337950101</v>
      </c>
      <c r="L45" s="19">
        <v>4900</v>
      </c>
      <c r="M45" s="18">
        <v>-8.2053203446983899E-2</v>
      </c>
    </row>
    <row r="46" spans="1:13" x14ac:dyDescent="0.25">
      <c r="A46" s="21" t="s">
        <v>163</v>
      </c>
      <c r="B46" s="21" t="s">
        <v>110</v>
      </c>
      <c r="C46" s="19">
        <v>343</v>
      </c>
      <c r="D46" s="18">
        <v>-0.28690228690228697</v>
      </c>
      <c r="E46" s="20"/>
      <c r="F46" s="20"/>
      <c r="G46" s="20"/>
      <c r="H46" s="19">
        <v>343</v>
      </c>
      <c r="I46" s="18">
        <v>-0.28690228690228697</v>
      </c>
      <c r="J46" s="19">
        <v>16</v>
      </c>
      <c r="K46" s="18">
        <v>-0.51515151515151503</v>
      </c>
      <c r="L46" s="19">
        <v>359</v>
      </c>
      <c r="M46" s="18">
        <v>-0.30155642023346302</v>
      </c>
    </row>
    <row r="47" spans="1:13" x14ac:dyDescent="0.25">
      <c r="A47" s="21" t="s">
        <v>164</v>
      </c>
      <c r="B47" s="21" t="s">
        <v>112</v>
      </c>
      <c r="C47" s="19">
        <v>94</v>
      </c>
      <c r="D47" s="18">
        <v>-0.474860335195531</v>
      </c>
      <c r="E47" s="20"/>
      <c r="F47" s="20"/>
      <c r="G47" s="20"/>
      <c r="H47" s="19">
        <v>94</v>
      </c>
      <c r="I47" s="18">
        <v>-0.474860335195531</v>
      </c>
      <c r="J47" s="19">
        <v>4</v>
      </c>
      <c r="K47" s="18">
        <v>-0.66666666666666696</v>
      </c>
      <c r="L47" s="19">
        <v>98</v>
      </c>
      <c r="M47" s="18">
        <v>-0.48691099476439798</v>
      </c>
    </row>
    <row r="48" spans="1:13" x14ac:dyDescent="0.25">
      <c r="A48" s="21" t="s">
        <v>165</v>
      </c>
      <c r="B48" s="21" t="s">
        <v>114</v>
      </c>
      <c r="C48" s="19">
        <v>100</v>
      </c>
      <c r="D48" s="18">
        <v>0.33333333333333298</v>
      </c>
      <c r="E48" s="20"/>
      <c r="F48" s="20"/>
      <c r="G48" s="20"/>
      <c r="H48" s="19">
        <v>100</v>
      </c>
      <c r="I48" s="18">
        <v>0.33333333333333298</v>
      </c>
      <c r="J48" s="19">
        <v>2</v>
      </c>
      <c r="K48" s="18">
        <v>1</v>
      </c>
      <c r="L48" s="19">
        <v>102</v>
      </c>
      <c r="M48" s="18">
        <v>0.34210526315789502</v>
      </c>
    </row>
    <row r="49" spans="1:13" x14ac:dyDescent="0.25">
      <c r="A49" s="21" t="s">
        <v>166</v>
      </c>
      <c r="B49" s="21" t="s">
        <v>116</v>
      </c>
      <c r="C49" s="19">
        <v>473</v>
      </c>
      <c r="D49" s="18">
        <v>1.26315789473684</v>
      </c>
      <c r="E49" s="20"/>
      <c r="F49" s="20"/>
      <c r="G49" s="20"/>
      <c r="H49" s="19">
        <v>473</v>
      </c>
      <c r="I49" s="18">
        <v>1.26315789473684</v>
      </c>
      <c r="J49" s="19">
        <v>180</v>
      </c>
      <c r="K49" s="18">
        <v>0.232876712328767</v>
      </c>
      <c r="L49" s="19">
        <v>653</v>
      </c>
      <c r="M49" s="18">
        <v>0.83943661971830996</v>
      </c>
    </row>
    <row r="50" spans="1:13" x14ac:dyDescent="0.25">
      <c r="A50" s="21" t="s">
        <v>167</v>
      </c>
      <c r="B50" s="21" t="s">
        <v>118</v>
      </c>
      <c r="C50" s="19">
        <v>733</v>
      </c>
      <c r="D50" s="18">
        <v>-0.22186836518046699</v>
      </c>
      <c r="E50" s="19">
        <v>270</v>
      </c>
      <c r="F50" s="18">
        <v>-0.18181818181818199</v>
      </c>
      <c r="G50" s="20"/>
      <c r="H50" s="19">
        <v>1003</v>
      </c>
      <c r="I50" s="18">
        <v>-0.21147798742138399</v>
      </c>
      <c r="J50" s="19">
        <v>393</v>
      </c>
      <c r="K50" s="18">
        <v>-0.18801652892562001</v>
      </c>
      <c r="L50" s="19">
        <v>1396</v>
      </c>
      <c r="M50" s="18">
        <v>-0.20501138952164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09.07.2024 08:37:48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D2E2-13BD-4CC0-908A-77AAE7742699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7" sqref="A7:XFD7"/>
    </sheetView>
  </sheetViews>
  <sheetFormatPr baseColWidth="10" defaultColWidth="10.85546875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60" t="s">
        <v>168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4.25" customHeight="1" x14ac:dyDescent="0.25"/>
    <row r="4" spans="1:13" x14ac:dyDescent="0.25">
      <c r="A4" s="48" t="s">
        <v>1</v>
      </c>
      <c r="B4" s="48" t="s">
        <v>1</v>
      </c>
      <c r="C4" s="80" t="s">
        <v>121</v>
      </c>
      <c r="D4" s="81"/>
      <c r="E4" s="81"/>
      <c r="F4" s="81"/>
      <c r="G4" s="81"/>
      <c r="H4" s="81"/>
      <c r="I4" s="81"/>
      <c r="J4" s="78" t="s">
        <v>1</v>
      </c>
      <c r="K4" s="79"/>
      <c r="L4" s="78" t="s">
        <v>1</v>
      </c>
      <c r="M4" s="79"/>
    </row>
    <row r="5" spans="1:13" x14ac:dyDescent="0.25">
      <c r="A5" s="34" t="s">
        <v>1</v>
      </c>
      <c r="B5" s="34" t="s">
        <v>1</v>
      </c>
      <c r="C5" s="84" t="s">
        <v>6</v>
      </c>
      <c r="D5" s="81"/>
      <c r="E5" s="85" t="s">
        <v>7</v>
      </c>
      <c r="F5" s="79"/>
      <c r="G5" s="33" t="s">
        <v>15</v>
      </c>
      <c r="H5" s="70" t="s">
        <v>122</v>
      </c>
      <c r="I5" s="71"/>
      <c r="J5" s="74" t="s">
        <v>123</v>
      </c>
      <c r="K5" s="75"/>
      <c r="L5" s="74" t="s">
        <v>124</v>
      </c>
      <c r="M5" s="75"/>
    </row>
    <row r="6" spans="1:13" x14ac:dyDescent="0.25">
      <c r="A6" s="47" t="s">
        <v>30</v>
      </c>
      <c r="B6" s="47" t="s">
        <v>31</v>
      </c>
      <c r="C6" s="46" t="s">
        <v>32</v>
      </c>
      <c r="D6" s="45" t="s">
        <v>5</v>
      </c>
      <c r="E6" s="45" t="s">
        <v>32</v>
      </c>
      <c r="F6" s="45" t="s">
        <v>5</v>
      </c>
      <c r="G6" s="45" t="s">
        <v>32</v>
      </c>
      <c r="H6" s="45" t="s">
        <v>32</v>
      </c>
      <c r="I6" s="45" t="s">
        <v>5</v>
      </c>
      <c r="J6" s="45" t="s">
        <v>32</v>
      </c>
      <c r="K6" s="45" t="s">
        <v>5</v>
      </c>
      <c r="L6" s="45" t="s">
        <v>32</v>
      </c>
      <c r="M6" s="45" t="s">
        <v>5</v>
      </c>
    </row>
    <row r="7" spans="1:13" ht="3" customHeight="1" x14ac:dyDescent="0.25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 x14ac:dyDescent="0.25">
      <c r="A8" s="21" t="s">
        <v>125</v>
      </c>
      <c r="B8" s="21" t="s">
        <v>34</v>
      </c>
      <c r="C8" s="19">
        <v>2994</v>
      </c>
      <c r="D8" s="18">
        <v>7.0432606363961398E-2</v>
      </c>
      <c r="E8" s="19">
        <v>58</v>
      </c>
      <c r="F8" s="18">
        <v>0.56756756756756799</v>
      </c>
      <c r="G8" s="19">
        <v>1</v>
      </c>
      <c r="H8" s="19">
        <v>3053</v>
      </c>
      <c r="I8" s="18">
        <v>7.6895943562610203E-2</v>
      </c>
      <c r="J8" s="19">
        <v>1977</v>
      </c>
      <c r="K8" s="18">
        <v>0.15546464056107501</v>
      </c>
      <c r="L8" s="19">
        <v>5030</v>
      </c>
      <c r="M8" s="18">
        <v>0.10646722393312801</v>
      </c>
    </row>
    <row r="9" spans="1:13" x14ac:dyDescent="0.25">
      <c r="A9" s="21" t="s">
        <v>126</v>
      </c>
      <c r="B9" s="21" t="s">
        <v>36</v>
      </c>
      <c r="C9" s="19">
        <v>1471</v>
      </c>
      <c r="D9" s="18">
        <v>-1.8024032042723601E-2</v>
      </c>
      <c r="E9" s="19">
        <v>1</v>
      </c>
      <c r="F9" s="18">
        <v>0</v>
      </c>
      <c r="G9" s="20"/>
      <c r="H9" s="19">
        <v>1472</v>
      </c>
      <c r="I9" s="18">
        <v>-1.8012008005336901E-2</v>
      </c>
      <c r="J9" s="19">
        <v>112</v>
      </c>
      <c r="K9" s="18">
        <v>0.15463917525773199</v>
      </c>
      <c r="L9" s="19">
        <v>1584</v>
      </c>
      <c r="M9" s="18">
        <v>-7.5187969924812E-3</v>
      </c>
    </row>
    <row r="10" spans="1:13" x14ac:dyDescent="0.25">
      <c r="A10" s="21" t="s">
        <v>127</v>
      </c>
      <c r="B10" s="21" t="s">
        <v>38</v>
      </c>
      <c r="C10" s="19">
        <v>912</v>
      </c>
      <c r="D10" s="18">
        <v>-2.2508038585209E-2</v>
      </c>
      <c r="E10" s="19">
        <v>87</v>
      </c>
      <c r="F10" s="18">
        <v>1.02325581395349</v>
      </c>
      <c r="G10" s="20"/>
      <c r="H10" s="19">
        <v>999</v>
      </c>
      <c r="I10" s="18">
        <v>2.3565573770491802E-2</v>
      </c>
      <c r="J10" s="19">
        <v>1947</v>
      </c>
      <c r="K10" s="18">
        <v>0.72606382978723405</v>
      </c>
      <c r="L10" s="19">
        <v>2946</v>
      </c>
      <c r="M10" s="18">
        <v>0.40019011406844102</v>
      </c>
    </row>
    <row r="11" spans="1:13" x14ac:dyDescent="0.25">
      <c r="A11" s="21" t="s">
        <v>128</v>
      </c>
      <c r="B11" s="21" t="s">
        <v>40</v>
      </c>
      <c r="C11" s="19">
        <v>26074</v>
      </c>
      <c r="D11" s="18">
        <v>-9.6378443943857195E-2</v>
      </c>
      <c r="E11" s="19">
        <v>10376</v>
      </c>
      <c r="F11" s="18">
        <v>5.4578717349324103E-2</v>
      </c>
      <c r="G11" s="19">
        <v>5242</v>
      </c>
      <c r="H11" s="19">
        <v>41692</v>
      </c>
      <c r="I11" s="18">
        <v>-6.2553401987678198E-2</v>
      </c>
      <c r="J11" s="19">
        <v>4225</v>
      </c>
      <c r="K11" s="18">
        <v>-4.7780031552851002E-2</v>
      </c>
      <c r="L11" s="19">
        <v>45917</v>
      </c>
      <c r="M11" s="18">
        <v>-6.12132240191368E-2</v>
      </c>
    </row>
    <row r="12" spans="1:13" x14ac:dyDescent="0.25">
      <c r="A12" s="21" t="s">
        <v>129</v>
      </c>
      <c r="B12" s="21" t="s">
        <v>42</v>
      </c>
      <c r="C12" s="19">
        <v>753</v>
      </c>
      <c r="D12" s="18">
        <v>2.3097826086956499E-2</v>
      </c>
      <c r="E12" s="20"/>
      <c r="F12" s="20"/>
      <c r="G12" s="20"/>
      <c r="H12" s="19">
        <v>753</v>
      </c>
      <c r="I12" s="18">
        <v>2.3097826086956499E-2</v>
      </c>
      <c r="J12" s="19">
        <v>20</v>
      </c>
      <c r="K12" s="18">
        <v>-0.63636363636363602</v>
      </c>
      <c r="L12" s="19">
        <v>773</v>
      </c>
      <c r="M12" s="18">
        <v>-2.2756005056889999E-2</v>
      </c>
    </row>
    <row r="13" spans="1:13" x14ac:dyDescent="0.25">
      <c r="A13" s="21" t="s">
        <v>130</v>
      </c>
      <c r="B13" s="21" t="s">
        <v>44</v>
      </c>
      <c r="C13" s="19">
        <v>16538</v>
      </c>
      <c r="D13" s="18">
        <v>-1.45981052255258E-2</v>
      </c>
      <c r="E13" s="19">
        <v>176</v>
      </c>
      <c r="F13" s="18">
        <v>0.15032679738562099</v>
      </c>
      <c r="G13" s="20"/>
      <c r="H13" s="19">
        <v>16714</v>
      </c>
      <c r="I13" s="18">
        <v>-1.32247018538198E-2</v>
      </c>
      <c r="J13" s="19">
        <v>3617</v>
      </c>
      <c r="K13" s="18">
        <v>0.12433944668946199</v>
      </c>
      <c r="L13" s="19">
        <v>20331</v>
      </c>
      <c r="M13" s="18">
        <v>8.7323244852394004E-3</v>
      </c>
    </row>
    <row r="14" spans="1:13" x14ac:dyDescent="0.25">
      <c r="A14" s="21" t="s">
        <v>131</v>
      </c>
      <c r="B14" s="21" t="s">
        <v>46</v>
      </c>
      <c r="C14" s="19">
        <v>1790</v>
      </c>
      <c r="D14" s="18">
        <v>-0.118660758247169</v>
      </c>
      <c r="E14" s="19">
        <v>4</v>
      </c>
      <c r="F14" s="20"/>
      <c r="G14" s="19">
        <v>782</v>
      </c>
      <c r="H14" s="19">
        <v>2576</v>
      </c>
      <c r="I14" s="18">
        <v>-6.9027827972533401E-2</v>
      </c>
      <c r="J14" s="19">
        <v>1283</v>
      </c>
      <c r="K14" s="18">
        <v>0.12840809146877699</v>
      </c>
      <c r="L14" s="19">
        <v>3859</v>
      </c>
      <c r="M14" s="18">
        <v>-1.1526639344262299E-2</v>
      </c>
    </row>
    <row r="15" spans="1:13" x14ac:dyDescent="0.25">
      <c r="A15" s="21" t="s">
        <v>132</v>
      </c>
      <c r="B15" s="21" t="s">
        <v>48</v>
      </c>
      <c r="C15" s="19">
        <v>910</v>
      </c>
      <c r="D15" s="18">
        <v>-0.12667946257197699</v>
      </c>
      <c r="E15" s="20"/>
      <c r="F15" s="20"/>
      <c r="G15" s="20"/>
      <c r="H15" s="19">
        <v>910</v>
      </c>
      <c r="I15" s="18">
        <v>-0.12667946257197699</v>
      </c>
      <c r="J15" s="19">
        <v>96</v>
      </c>
      <c r="K15" s="18">
        <v>1.13333333333333</v>
      </c>
      <c r="L15" s="19">
        <v>1006</v>
      </c>
      <c r="M15" s="18">
        <v>-7.4517019319227204E-2</v>
      </c>
    </row>
    <row r="16" spans="1:13" x14ac:dyDescent="0.25">
      <c r="A16" s="21" t="s">
        <v>133</v>
      </c>
      <c r="B16" s="21" t="s">
        <v>50</v>
      </c>
      <c r="C16" s="19">
        <v>2548</v>
      </c>
      <c r="D16" s="18">
        <v>-3.1298904538341202E-3</v>
      </c>
      <c r="E16" s="19">
        <v>11</v>
      </c>
      <c r="F16" s="18">
        <v>1.2</v>
      </c>
      <c r="G16" s="19">
        <v>1199</v>
      </c>
      <c r="H16" s="19">
        <v>3758</v>
      </c>
      <c r="I16" s="18">
        <v>-6.8187453508554402E-2</v>
      </c>
      <c r="J16" s="19">
        <v>687</v>
      </c>
      <c r="K16" s="18">
        <v>-8.0321285140562207E-2</v>
      </c>
      <c r="L16" s="19">
        <v>4445</v>
      </c>
      <c r="M16" s="18">
        <v>-7.0083682008368203E-2</v>
      </c>
    </row>
    <row r="17" spans="1:13" x14ac:dyDescent="0.25">
      <c r="A17" s="21" t="s">
        <v>134</v>
      </c>
      <c r="B17" s="21" t="s">
        <v>52</v>
      </c>
      <c r="C17" s="19">
        <v>1504</v>
      </c>
      <c r="D17" s="18">
        <v>2.0352781546811399E-2</v>
      </c>
      <c r="E17" s="19">
        <v>1</v>
      </c>
      <c r="F17" s="20"/>
      <c r="G17" s="20"/>
      <c r="H17" s="19">
        <v>1505</v>
      </c>
      <c r="I17" s="18">
        <v>2.10312075983718E-2</v>
      </c>
      <c r="J17" s="19">
        <v>893</v>
      </c>
      <c r="K17" s="18">
        <v>-0.13719806763285</v>
      </c>
      <c r="L17" s="19">
        <v>2398</v>
      </c>
      <c r="M17" s="18">
        <v>-4.4240733359904298E-2</v>
      </c>
    </row>
    <row r="18" spans="1:13" x14ac:dyDescent="0.25">
      <c r="A18" s="21" t="s">
        <v>135</v>
      </c>
      <c r="B18" s="21" t="s">
        <v>54</v>
      </c>
      <c r="C18" s="19">
        <v>3470</v>
      </c>
      <c r="D18" s="18">
        <v>2.8452874925903999E-2</v>
      </c>
      <c r="E18" s="20"/>
      <c r="F18" s="20"/>
      <c r="G18" s="19">
        <v>521</v>
      </c>
      <c r="H18" s="19">
        <v>3991</v>
      </c>
      <c r="I18" s="18">
        <v>6.9973190348525505E-2</v>
      </c>
      <c r="J18" s="19">
        <v>1236</v>
      </c>
      <c r="K18" s="18">
        <v>-2.1377672209026099E-2</v>
      </c>
      <c r="L18" s="19">
        <v>5227</v>
      </c>
      <c r="M18" s="18">
        <v>4.6865611856599203E-2</v>
      </c>
    </row>
    <row r="19" spans="1:13" x14ac:dyDescent="0.25">
      <c r="A19" s="21" t="s">
        <v>136</v>
      </c>
      <c r="B19" s="21" t="s">
        <v>56</v>
      </c>
      <c r="C19" s="19">
        <v>4126</v>
      </c>
      <c r="D19" s="18">
        <v>-3.7779850746268703E-2</v>
      </c>
      <c r="E19" s="19">
        <v>235</v>
      </c>
      <c r="F19" s="18">
        <v>1.0796460176991101</v>
      </c>
      <c r="G19" s="20"/>
      <c r="H19" s="19">
        <v>4361</v>
      </c>
      <c r="I19" s="18">
        <v>-9.0888434446716702E-3</v>
      </c>
      <c r="J19" s="19">
        <v>790</v>
      </c>
      <c r="K19" s="18">
        <v>0.117397454031117</v>
      </c>
      <c r="L19" s="19">
        <v>5151</v>
      </c>
      <c r="M19" s="18">
        <v>8.4181675802662507E-3</v>
      </c>
    </row>
    <row r="20" spans="1:13" x14ac:dyDescent="0.25">
      <c r="A20" s="21" t="s">
        <v>137</v>
      </c>
      <c r="B20" s="21" t="s">
        <v>58</v>
      </c>
      <c r="C20" s="19">
        <v>656</v>
      </c>
      <c r="D20" s="18">
        <v>-0.201946472019465</v>
      </c>
      <c r="E20" s="20"/>
      <c r="F20" s="20"/>
      <c r="G20" s="20"/>
      <c r="H20" s="19">
        <v>656</v>
      </c>
      <c r="I20" s="18">
        <v>-0.201946472019465</v>
      </c>
      <c r="J20" s="19">
        <v>12</v>
      </c>
      <c r="K20" s="18">
        <v>-0.72727272727272696</v>
      </c>
      <c r="L20" s="19">
        <v>668</v>
      </c>
      <c r="M20" s="18">
        <v>-0.228637413394919</v>
      </c>
    </row>
    <row r="21" spans="1:13" x14ac:dyDescent="0.25">
      <c r="A21" s="21" t="s">
        <v>138</v>
      </c>
      <c r="B21" s="21" t="s">
        <v>60</v>
      </c>
      <c r="C21" s="19">
        <v>728</v>
      </c>
      <c r="D21" s="18">
        <v>-0.22553191489361701</v>
      </c>
      <c r="E21" s="20"/>
      <c r="F21" s="18">
        <v>-1</v>
      </c>
      <c r="G21" s="20"/>
      <c r="H21" s="19">
        <v>728</v>
      </c>
      <c r="I21" s="18">
        <v>-0.227176220806794</v>
      </c>
      <c r="J21" s="19">
        <v>147</v>
      </c>
      <c r="K21" s="18">
        <v>-0.18333333333333299</v>
      </c>
      <c r="L21" s="19">
        <v>875</v>
      </c>
      <c r="M21" s="18">
        <v>-0.22014260249554399</v>
      </c>
    </row>
    <row r="22" spans="1:13" x14ac:dyDescent="0.25">
      <c r="A22" s="21" t="s">
        <v>139</v>
      </c>
      <c r="B22" s="21" t="s">
        <v>62</v>
      </c>
      <c r="C22" s="19">
        <v>2472</v>
      </c>
      <c r="D22" s="18">
        <v>-2.79197797876524E-2</v>
      </c>
      <c r="E22" s="19">
        <v>2</v>
      </c>
      <c r="F22" s="18">
        <v>-0.84615384615384603</v>
      </c>
      <c r="G22" s="20"/>
      <c r="H22" s="19">
        <v>2474</v>
      </c>
      <c r="I22" s="18">
        <v>-3.2081377151799699E-2</v>
      </c>
      <c r="J22" s="19">
        <v>669</v>
      </c>
      <c r="K22" s="18">
        <v>-0.17202970297029699</v>
      </c>
      <c r="L22" s="19">
        <v>3143</v>
      </c>
      <c r="M22" s="18">
        <v>-6.5695600475624297E-2</v>
      </c>
    </row>
    <row r="23" spans="1:13" x14ac:dyDescent="0.25">
      <c r="A23" s="21" t="s">
        <v>140</v>
      </c>
      <c r="B23" s="21" t="s">
        <v>64</v>
      </c>
      <c r="C23" s="19">
        <v>3415</v>
      </c>
      <c r="D23" s="18">
        <v>-0.13037942449707199</v>
      </c>
      <c r="E23" s="19">
        <v>1527</v>
      </c>
      <c r="F23" s="18">
        <v>-0.11734104046242801</v>
      </c>
      <c r="G23" s="19">
        <v>2</v>
      </c>
      <c r="H23" s="19">
        <v>4944</v>
      </c>
      <c r="I23" s="18">
        <v>-0.12619300106044501</v>
      </c>
      <c r="J23" s="19">
        <v>2846</v>
      </c>
      <c r="K23" s="18">
        <v>-0.25614218504966002</v>
      </c>
      <c r="L23" s="19">
        <v>7790</v>
      </c>
      <c r="M23" s="18">
        <v>-0.178616617460987</v>
      </c>
    </row>
    <row r="24" spans="1:13" x14ac:dyDescent="0.25">
      <c r="A24" s="21" t="s">
        <v>141</v>
      </c>
      <c r="B24" s="21" t="s">
        <v>66</v>
      </c>
      <c r="C24" s="19">
        <v>1892</v>
      </c>
      <c r="D24" s="18">
        <v>-6.5217391304347797E-2</v>
      </c>
      <c r="E24" s="19">
        <v>10</v>
      </c>
      <c r="F24" s="18">
        <v>0.66666666666666696</v>
      </c>
      <c r="G24" s="19">
        <v>2145</v>
      </c>
      <c r="H24" s="19">
        <v>4047</v>
      </c>
      <c r="I24" s="18">
        <v>-2.1518375241779499E-2</v>
      </c>
      <c r="J24" s="19">
        <v>514</v>
      </c>
      <c r="K24" s="18">
        <v>-0.170967741935484</v>
      </c>
      <c r="L24" s="19">
        <v>4561</v>
      </c>
      <c r="M24" s="18">
        <v>-4.1000841042893199E-2</v>
      </c>
    </row>
    <row r="25" spans="1:13" x14ac:dyDescent="0.25">
      <c r="A25" s="21" t="s">
        <v>142</v>
      </c>
      <c r="B25" s="21" t="s">
        <v>68</v>
      </c>
      <c r="C25" s="19">
        <v>1062</v>
      </c>
      <c r="D25" s="18">
        <v>0.10740354535975</v>
      </c>
      <c r="E25" s="19">
        <v>7</v>
      </c>
      <c r="F25" s="18">
        <v>0.4</v>
      </c>
      <c r="G25" s="20"/>
      <c r="H25" s="19">
        <v>1069</v>
      </c>
      <c r="I25" s="18">
        <v>0.108921161825726</v>
      </c>
      <c r="J25" s="19">
        <v>225</v>
      </c>
      <c r="K25" s="18">
        <v>0.46103896103896103</v>
      </c>
      <c r="L25" s="19">
        <v>1294</v>
      </c>
      <c r="M25" s="18">
        <v>0.15742397137746</v>
      </c>
    </row>
    <row r="26" spans="1:13" x14ac:dyDescent="0.25">
      <c r="A26" s="21" t="s">
        <v>143</v>
      </c>
      <c r="B26" s="21" t="s">
        <v>70</v>
      </c>
      <c r="C26" s="19">
        <v>2349</v>
      </c>
      <c r="D26" s="18">
        <v>0.17626439659489199</v>
      </c>
      <c r="E26" s="20"/>
      <c r="F26" s="18">
        <v>-1</v>
      </c>
      <c r="G26" s="20"/>
      <c r="H26" s="19">
        <v>2349</v>
      </c>
      <c r="I26" s="18">
        <v>0.17508754377188601</v>
      </c>
      <c r="J26" s="19">
        <v>619</v>
      </c>
      <c r="K26" s="18">
        <v>-5.0613496932515302E-2</v>
      </c>
      <c r="L26" s="19">
        <v>2968</v>
      </c>
      <c r="M26" s="18">
        <v>0.119577517917767</v>
      </c>
    </row>
    <row r="27" spans="1:13" x14ac:dyDescent="0.25">
      <c r="A27" s="21" t="s">
        <v>144</v>
      </c>
      <c r="B27" s="21" t="s">
        <v>72</v>
      </c>
      <c r="C27" s="19">
        <v>894</v>
      </c>
      <c r="D27" s="18">
        <v>-0.11572700296735899</v>
      </c>
      <c r="E27" s="20"/>
      <c r="F27" s="20"/>
      <c r="G27" s="20"/>
      <c r="H27" s="19">
        <v>894</v>
      </c>
      <c r="I27" s="18">
        <v>-0.11572700296735899</v>
      </c>
      <c r="J27" s="19">
        <v>170</v>
      </c>
      <c r="K27" s="18">
        <v>-0.23423423423423401</v>
      </c>
      <c r="L27" s="19">
        <v>1064</v>
      </c>
      <c r="M27" s="18">
        <v>-0.137064071370641</v>
      </c>
    </row>
    <row r="28" spans="1:13" x14ac:dyDescent="0.25">
      <c r="A28" s="21" t="s">
        <v>145</v>
      </c>
      <c r="B28" s="21" t="s">
        <v>74</v>
      </c>
      <c r="C28" s="19">
        <v>1998</v>
      </c>
      <c r="D28" s="18">
        <v>2.1994884910485901E-2</v>
      </c>
      <c r="E28" s="20"/>
      <c r="F28" s="18">
        <v>-1</v>
      </c>
      <c r="G28" s="19">
        <v>1</v>
      </c>
      <c r="H28" s="19">
        <v>1999</v>
      </c>
      <c r="I28" s="18">
        <v>2.1461420541645401E-2</v>
      </c>
      <c r="J28" s="19">
        <v>733</v>
      </c>
      <c r="K28" s="18">
        <v>-0.152601156069364</v>
      </c>
      <c r="L28" s="19">
        <v>2732</v>
      </c>
      <c r="M28" s="18">
        <v>-3.1892274982282101E-2</v>
      </c>
    </row>
    <row r="29" spans="1:13" x14ac:dyDescent="0.25">
      <c r="A29" s="21" t="s">
        <v>146</v>
      </c>
      <c r="B29" s="21" t="s">
        <v>76</v>
      </c>
      <c r="C29" s="19">
        <v>2144</v>
      </c>
      <c r="D29" s="18">
        <v>-0.110004151100042</v>
      </c>
      <c r="E29" s="19">
        <v>56</v>
      </c>
      <c r="F29" s="18">
        <v>0.14285714285714299</v>
      </c>
      <c r="G29" s="19">
        <v>6</v>
      </c>
      <c r="H29" s="19">
        <v>2206</v>
      </c>
      <c r="I29" s="18">
        <v>-0.105796513984597</v>
      </c>
      <c r="J29" s="19">
        <v>547</v>
      </c>
      <c r="K29" s="18">
        <v>-3.1858407079646003E-2</v>
      </c>
      <c r="L29" s="19">
        <v>2753</v>
      </c>
      <c r="M29" s="18">
        <v>-9.2018469656992105E-2</v>
      </c>
    </row>
    <row r="30" spans="1:13" x14ac:dyDescent="0.25">
      <c r="A30" s="21" t="s">
        <v>147</v>
      </c>
      <c r="B30" s="21" t="s">
        <v>78</v>
      </c>
      <c r="C30" s="19">
        <v>1549</v>
      </c>
      <c r="D30" s="18">
        <v>-3.7290242386575502E-2</v>
      </c>
      <c r="E30" s="20"/>
      <c r="F30" s="20"/>
      <c r="G30" s="20"/>
      <c r="H30" s="19">
        <v>1549</v>
      </c>
      <c r="I30" s="18">
        <v>-3.7290242386575502E-2</v>
      </c>
      <c r="J30" s="19">
        <v>263</v>
      </c>
      <c r="K30" s="18">
        <v>9.1286307053941904E-2</v>
      </c>
      <c r="L30" s="19">
        <v>1812</v>
      </c>
      <c r="M30" s="18">
        <v>-2.0540540540540501E-2</v>
      </c>
    </row>
    <row r="31" spans="1:13" x14ac:dyDescent="0.25">
      <c r="A31" s="21" t="s">
        <v>148</v>
      </c>
      <c r="B31" s="21" t="s">
        <v>80</v>
      </c>
      <c r="C31" s="19">
        <v>838</v>
      </c>
      <c r="D31" s="18">
        <v>-0.124346917450366</v>
      </c>
      <c r="E31" s="20"/>
      <c r="F31" s="20"/>
      <c r="G31" s="20"/>
      <c r="H31" s="19">
        <v>838</v>
      </c>
      <c r="I31" s="18">
        <v>-0.124346917450366</v>
      </c>
      <c r="J31" s="19">
        <v>572</v>
      </c>
      <c r="K31" s="18">
        <v>1.288</v>
      </c>
      <c r="L31" s="19">
        <v>1410</v>
      </c>
      <c r="M31" s="18">
        <v>0.168185584092792</v>
      </c>
    </row>
    <row r="32" spans="1:13" x14ac:dyDescent="0.25">
      <c r="A32" s="21" t="s">
        <v>149</v>
      </c>
      <c r="B32" s="21" t="s">
        <v>82</v>
      </c>
      <c r="C32" s="19">
        <v>46844</v>
      </c>
      <c r="D32" s="18">
        <v>-2.7810061431180502E-2</v>
      </c>
      <c r="E32" s="19">
        <v>56042</v>
      </c>
      <c r="F32" s="18">
        <v>5.1030550814875897E-2</v>
      </c>
      <c r="G32" s="20"/>
      <c r="H32" s="19">
        <v>102886</v>
      </c>
      <c r="I32" s="18">
        <v>1.3605241121127E-2</v>
      </c>
      <c r="J32" s="19">
        <v>3351</v>
      </c>
      <c r="K32" s="18">
        <v>-0.12870514820592799</v>
      </c>
      <c r="L32" s="19">
        <v>106237</v>
      </c>
      <c r="M32" s="18">
        <v>8.4099818701293804E-3</v>
      </c>
    </row>
    <row r="33" spans="1:13" x14ac:dyDescent="0.25">
      <c r="A33" s="21" t="s">
        <v>150</v>
      </c>
      <c r="B33" s="21" t="s">
        <v>84</v>
      </c>
      <c r="C33" s="19">
        <v>610</v>
      </c>
      <c r="D33" s="18">
        <v>3.28947368421053E-3</v>
      </c>
      <c r="E33" s="19">
        <v>3</v>
      </c>
      <c r="F33" s="18">
        <v>-0.5</v>
      </c>
      <c r="G33" s="20"/>
      <c r="H33" s="19">
        <v>613</v>
      </c>
      <c r="I33" s="18">
        <v>-1.6286644951140101E-3</v>
      </c>
      <c r="J33" s="19">
        <v>200</v>
      </c>
      <c r="K33" s="18">
        <v>0.63934426229508201</v>
      </c>
      <c r="L33" s="19">
        <v>813</v>
      </c>
      <c r="M33" s="18">
        <v>0.10461956521739101</v>
      </c>
    </row>
    <row r="34" spans="1:13" x14ac:dyDescent="0.25">
      <c r="A34" s="21" t="s">
        <v>151</v>
      </c>
      <c r="B34" s="21" t="s">
        <v>86</v>
      </c>
      <c r="C34" s="19">
        <v>963</v>
      </c>
      <c r="D34" s="18">
        <v>-4.2743538767395603E-2</v>
      </c>
      <c r="E34" s="20"/>
      <c r="F34" s="20"/>
      <c r="G34" s="20"/>
      <c r="H34" s="19">
        <v>963</v>
      </c>
      <c r="I34" s="18">
        <v>-4.2743538767395603E-2</v>
      </c>
      <c r="J34" s="19">
        <v>344</v>
      </c>
      <c r="K34" s="18">
        <v>0.62264150943396201</v>
      </c>
      <c r="L34" s="19">
        <v>1307</v>
      </c>
      <c r="M34" s="18">
        <v>7.3070607553366196E-2</v>
      </c>
    </row>
    <row r="35" spans="1:13" x14ac:dyDescent="0.25">
      <c r="A35" s="21" t="s">
        <v>152</v>
      </c>
      <c r="B35" s="21" t="s">
        <v>88</v>
      </c>
      <c r="C35" s="19">
        <v>579</v>
      </c>
      <c r="D35" s="18">
        <v>5.8500914076782498E-2</v>
      </c>
      <c r="E35" s="20"/>
      <c r="F35" s="20"/>
      <c r="G35" s="20"/>
      <c r="H35" s="19">
        <v>579</v>
      </c>
      <c r="I35" s="18">
        <v>5.8500914076782498E-2</v>
      </c>
      <c r="J35" s="19">
        <v>98</v>
      </c>
      <c r="K35" s="18">
        <v>0.34246575342465801</v>
      </c>
      <c r="L35" s="19">
        <v>677</v>
      </c>
      <c r="M35" s="18">
        <v>9.1935483870967699E-2</v>
      </c>
    </row>
    <row r="36" spans="1:13" x14ac:dyDescent="0.25">
      <c r="A36" s="21" t="s">
        <v>153</v>
      </c>
      <c r="B36" s="21" t="s">
        <v>90</v>
      </c>
      <c r="C36" s="19">
        <v>1253</v>
      </c>
      <c r="D36" s="18">
        <v>3.0427631578947401E-2</v>
      </c>
      <c r="E36" s="19">
        <v>7</v>
      </c>
      <c r="F36" s="20"/>
      <c r="G36" s="20"/>
      <c r="H36" s="19">
        <v>1260</v>
      </c>
      <c r="I36" s="18">
        <v>3.6184210526315798E-2</v>
      </c>
      <c r="J36" s="19">
        <v>443</v>
      </c>
      <c r="K36" s="18">
        <v>0.162729658792651</v>
      </c>
      <c r="L36" s="19">
        <v>1703</v>
      </c>
      <c r="M36" s="18">
        <v>6.6374452097683195E-2</v>
      </c>
    </row>
    <row r="37" spans="1:13" x14ac:dyDescent="0.25">
      <c r="A37" s="21" t="s">
        <v>154</v>
      </c>
      <c r="B37" s="21" t="s">
        <v>92</v>
      </c>
      <c r="C37" s="19">
        <v>1398</v>
      </c>
      <c r="D37" s="18">
        <v>-2.5783972125435501E-2</v>
      </c>
      <c r="E37" s="20"/>
      <c r="F37" s="20"/>
      <c r="G37" s="19">
        <v>11</v>
      </c>
      <c r="H37" s="19">
        <v>1409</v>
      </c>
      <c r="I37" s="18">
        <v>-2.55878284923928E-2</v>
      </c>
      <c r="J37" s="19">
        <v>567</v>
      </c>
      <c r="K37" s="18">
        <v>0.25720620842572101</v>
      </c>
      <c r="L37" s="19">
        <v>1976</v>
      </c>
      <c r="M37" s="18">
        <v>4.16447021613073E-2</v>
      </c>
    </row>
    <row r="38" spans="1:13" x14ac:dyDescent="0.25">
      <c r="A38" s="21" t="s">
        <v>155</v>
      </c>
      <c r="B38" s="21" t="s">
        <v>94</v>
      </c>
      <c r="C38" s="19">
        <v>2574</v>
      </c>
      <c r="D38" s="18">
        <v>2.26460071513707E-2</v>
      </c>
      <c r="E38" s="20"/>
      <c r="F38" s="20"/>
      <c r="G38" s="20"/>
      <c r="H38" s="19">
        <v>2574</v>
      </c>
      <c r="I38" s="18">
        <v>2.26460071513707E-2</v>
      </c>
      <c r="J38" s="19">
        <v>200</v>
      </c>
      <c r="K38" s="18">
        <v>-0.52380952380952395</v>
      </c>
      <c r="L38" s="19">
        <v>2774</v>
      </c>
      <c r="M38" s="18">
        <v>-5.5498808307797097E-2</v>
      </c>
    </row>
    <row r="39" spans="1:13" x14ac:dyDescent="0.25">
      <c r="A39" s="21" t="s">
        <v>156</v>
      </c>
      <c r="B39" s="21" t="s">
        <v>96</v>
      </c>
      <c r="C39" s="19">
        <v>12275</v>
      </c>
      <c r="D39" s="18">
        <v>-5.4532850650851103E-2</v>
      </c>
      <c r="E39" s="19">
        <v>8146</v>
      </c>
      <c r="F39" s="18">
        <v>4.7582304526748997E-2</v>
      </c>
      <c r="G39" s="19">
        <v>7084</v>
      </c>
      <c r="H39" s="19">
        <v>27505</v>
      </c>
      <c r="I39" s="18">
        <v>-5.2172714428477901E-2</v>
      </c>
      <c r="J39" s="19">
        <v>5775</v>
      </c>
      <c r="K39" s="18">
        <v>-0.16364952932657501</v>
      </c>
      <c r="L39" s="19">
        <v>33280</v>
      </c>
      <c r="M39" s="18">
        <v>-7.3599821846119601E-2</v>
      </c>
    </row>
    <row r="40" spans="1:13" x14ac:dyDescent="0.25">
      <c r="A40" s="21" t="s">
        <v>157</v>
      </c>
      <c r="B40" s="21" t="s">
        <v>98</v>
      </c>
      <c r="C40" s="19">
        <v>2215</v>
      </c>
      <c r="D40" s="18">
        <v>4.8768939393939399E-2</v>
      </c>
      <c r="E40" s="20"/>
      <c r="F40" s="20"/>
      <c r="G40" s="20"/>
      <c r="H40" s="19">
        <v>2215</v>
      </c>
      <c r="I40" s="18">
        <v>4.8768939393939399E-2</v>
      </c>
      <c r="J40" s="19">
        <v>536</v>
      </c>
      <c r="K40" s="18">
        <v>7.4148296593186405E-2</v>
      </c>
      <c r="L40" s="19">
        <v>2751</v>
      </c>
      <c r="M40" s="18">
        <v>5.3619302949061698E-2</v>
      </c>
    </row>
    <row r="41" spans="1:13" x14ac:dyDescent="0.25">
      <c r="A41" s="21" t="s">
        <v>158</v>
      </c>
      <c r="B41" s="21" t="s">
        <v>100</v>
      </c>
      <c r="C41" s="19">
        <v>908</v>
      </c>
      <c r="D41" s="18">
        <v>-4.0169133192389003E-2</v>
      </c>
      <c r="E41" s="19">
        <v>121</v>
      </c>
      <c r="F41" s="18">
        <v>0.59210526315789502</v>
      </c>
      <c r="G41" s="20"/>
      <c r="H41" s="19">
        <v>1029</v>
      </c>
      <c r="I41" s="18">
        <v>4.8828125E-3</v>
      </c>
      <c r="J41" s="19">
        <v>853</v>
      </c>
      <c r="K41" s="18">
        <v>-3.94144144144144E-2</v>
      </c>
      <c r="L41" s="19">
        <v>1882</v>
      </c>
      <c r="M41" s="18">
        <v>-1.5690376569037701E-2</v>
      </c>
    </row>
    <row r="42" spans="1:13" x14ac:dyDescent="0.25">
      <c r="A42" s="21" t="s">
        <v>159</v>
      </c>
      <c r="B42" s="21" t="s">
        <v>102</v>
      </c>
      <c r="C42" s="19">
        <v>1926</v>
      </c>
      <c r="D42" s="18">
        <v>1.6895459345300901E-2</v>
      </c>
      <c r="E42" s="19">
        <v>3</v>
      </c>
      <c r="F42" s="20"/>
      <c r="G42" s="20"/>
      <c r="H42" s="19">
        <v>1929</v>
      </c>
      <c r="I42" s="18">
        <v>1.8479408658922902E-2</v>
      </c>
      <c r="J42" s="19">
        <v>270</v>
      </c>
      <c r="K42" s="18">
        <v>0.84931506849315097</v>
      </c>
      <c r="L42" s="19">
        <v>2199</v>
      </c>
      <c r="M42" s="18">
        <v>7.7941176470588194E-2</v>
      </c>
    </row>
    <row r="43" spans="1:13" x14ac:dyDescent="0.25">
      <c r="A43" s="21" t="s">
        <v>160</v>
      </c>
      <c r="B43" s="21" t="s">
        <v>104</v>
      </c>
      <c r="C43" s="19">
        <v>639</v>
      </c>
      <c r="D43" s="18">
        <v>-0.15476190476190499</v>
      </c>
      <c r="E43" s="20"/>
      <c r="F43" s="20"/>
      <c r="G43" s="20"/>
      <c r="H43" s="19">
        <v>639</v>
      </c>
      <c r="I43" s="18">
        <v>-0.15476190476190499</v>
      </c>
      <c r="J43" s="19">
        <v>161</v>
      </c>
      <c r="K43" s="18">
        <v>0.267716535433071</v>
      </c>
      <c r="L43" s="19">
        <v>800</v>
      </c>
      <c r="M43" s="18">
        <v>-9.3997734994337501E-2</v>
      </c>
    </row>
    <row r="44" spans="1:13" x14ac:dyDescent="0.25">
      <c r="A44" s="21" t="s">
        <v>161</v>
      </c>
      <c r="B44" s="21" t="s">
        <v>106</v>
      </c>
      <c r="C44" s="19">
        <v>15537</v>
      </c>
      <c r="D44" s="18">
        <v>3.4228881425988102E-3</v>
      </c>
      <c r="E44" s="19">
        <v>2089</v>
      </c>
      <c r="F44" s="18">
        <v>1.1874345549738199</v>
      </c>
      <c r="G44" s="19">
        <v>2</v>
      </c>
      <c r="H44" s="19">
        <v>17628</v>
      </c>
      <c r="I44" s="18">
        <v>7.2328000486647601E-2</v>
      </c>
      <c r="J44" s="19">
        <v>4801</v>
      </c>
      <c r="K44" s="18">
        <v>9.8864114429953708E-3</v>
      </c>
      <c r="L44" s="19">
        <v>22429</v>
      </c>
      <c r="M44" s="18">
        <v>5.8321143773887599E-2</v>
      </c>
    </row>
    <row r="45" spans="1:13" x14ac:dyDescent="0.25">
      <c r="A45" s="21" t="s">
        <v>162</v>
      </c>
      <c r="B45" s="21" t="s">
        <v>108</v>
      </c>
      <c r="C45" s="19">
        <v>20148</v>
      </c>
      <c r="D45" s="18">
        <v>-7.4973600844773003E-2</v>
      </c>
      <c r="E45" s="19">
        <v>3768</v>
      </c>
      <c r="F45" s="18">
        <v>6.7724567866251098E-2</v>
      </c>
      <c r="G45" s="19">
        <v>9</v>
      </c>
      <c r="H45" s="19">
        <v>23925</v>
      </c>
      <c r="I45" s="18">
        <v>-5.5020143771229997E-2</v>
      </c>
      <c r="J45" s="19">
        <v>3132</v>
      </c>
      <c r="K45" s="18">
        <v>2.11933485490708E-2</v>
      </c>
      <c r="L45" s="19">
        <v>27057</v>
      </c>
      <c r="M45" s="18">
        <v>-4.6785273912277603E-2</v>
      </c>
    </row>
    <row r="46" spans="1:13" x14ac:dyDescent="0.25">
      <c r="A46" s="21" t="s">
        <v>163</v>
      </c>
      <c r="B46" s="21" t="s">
        <v>110</v>
      </c>
      <c r="C46" s="19">
        <v>2556</v>
      </c>
      <c r="D46" s="18">
        <v>-7.3577383109822397E-2</v>
      </c>
      <c r="E46" s="20"/>
      <c r="F46" s="20"/>
      <c r="G46" s="20"/>
      <c r="H46" s="19">
        <v>2556</v>
      </c>
      <c r="I46" s="18">
        <v>-7.3577383109822397E-2</v>
      </c>
      <c r="J46" s="19">
        <v>123</v>
      </c>
      <c r="K46" s="18">
        <v>8.1967213114754103E-3</v>
      </c>
      <c r="L46" s="19">
        <v>2679</v>
      </c>
      <c r="M46" s="18">
        <v>-7.0114543561263495E-2</v>
      </c>
    </row>
    <row r="47" spans="1:13" x14ac:dyDescent="0.25">
      <c r="A47" s="21" t="s">
        <v>164</v>
      </c>
      <c r="B47" s="21" t="s">
        <v>112</v>
      </c>
      <c r="C47" s="19">
        <v>723</v>
      </c>
      <c r="D47" s="18">
        <v>-0.28557312252964401</v>
      </c>
      <c r="E47" s="20"/>
      <c r="F47" s="20"/>
      <c r="G47" s="20"/>
      <c r="H47" s="19">
        <v>723</v>
      </c>
      <c r="I47" s="18">
        <v>-0.28557312252964401</v>
      </c>
      <c r="J47" s="19">
        <v>42</v>
      </c>
      <c r="K47" s="18">
        <v>-0.28813559322033899</v>
      </c>
      <c r="L47" s="19">
        <v>765</v>
      </c>
      <c r="M47" s="18">
        <v>-0.28571428571428598</v>
      </c>
    </row>
    <row r="48" spans="1:13" x14ac:dyDescent="0.25">
      <c r="A48" s="21" t="s">
        <v>165</v>
      </c>
      <c r="B48" s="21" t="s">
        <v>114</v>
      </c>
      <c r="C48" s="19">
        <v>558</v>
      </c>
      <c r="D48" s="18">
        <v>5.2830188679245299E-2</v>
      </c>
      <c r="E48" s="20"/>
      <c r="F48" s="20"/>
      <c r="G48" s="20"/>
      <c r="H48" s="19">
        <v>558</v>
      </c>
      <c r="I48" s="18">
        <v>5.2830188679245299E-2</v>
      </c>
      <c r="J48" s="19">
        <v>7</v>
      </c>
      <c r="K48" s="18">
        <v>6</v>
      </c>
      <c r="L48" s="19">
        <v>565</v>
      </c>
      <c r="M48" s="18">
        <v>6.4030131826741998E-2</v>
      </c>
    </row>
    <row r="49" spans="1:13" x14ac:dyDescent="0.25">
      <c r="A49" s="21" t="s">
        <v>166</v>
      </c>
      <c r="B49" s="21" t="s">
        <v>116</v>
      </c>
      <c r="C49" s="19">
        <v>2585</v>
      </c>
      <c r="D49" s="18">
        <v>0.348461137193532</v>
      </c>
      <c r="E49" s="20"/>
      <c r="F49" s="20"/>
      <c r="G49" s="20"/>
      <c r="H49" s="19">
        <v>2585</v>
      </c>
      <c r="I49" s="18">
        <v>0.348461137193532</v>
      </c>
      <c r="J49" s="19">
        <v>994</v>
      </c>
      <c r="K49" s="18">
        <v>8.7527352297592995E-2</v>
      </c>
      <c r="L49" s="19">
        <v>3579</v>
      </c>
      <c r="M49" s="18">
        <v>0.264217590957259</v>
      </c>
    </row>
    <row r="50" spans="1:13" x14ac:dyDescent="0.25">
      <c r="A50" s="21" t="s">
        <v>167</v>
      </c>
      <c r="B50" s="21" t="s">
        <v>118</v>
      </c>
      <c r="C50" s="19">
        <v>4252</v>
      </c>
      <c r="D50" s="18">
        <v>-0.22124542124542099</v>
      </c>
      <c r="E50" s="19">
        <v>1328</v>
      </c>
      <c r="F50" s="18">
        <v>-4.73457675753228E-2</v>
      </c>
      <c r="G50" s="19">
        <v>2</v>
      </c>
      <c r="H50" s="19">
        <v>5582</v>
      </c>
      <c r="I50" s="18">
        <v>-0.18558505981908399</v>
      </c>
      <c r="J50" s="19">
        <v>1762</v>
      </c>
      <c r="K50" s="18">
        <v>3.5252643948296102E-2</v>
      </c>
      <c r="L50" s="19">
        <v>7344</v>
      </c>
      <c r="M50" s="18">
        <v>-0.141654978962132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09.07.2024 08:38:33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99BA3-2D70-4C0E-94DB-D9F8E6498B6C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:XFD8"/>
    </sheetView>
  </sheetViews>
  <sheetFormatPr baseColWidth="10" defaultColWidth="10.85546875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60" t="s">
        <v>169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.85" customHeight="1" x14ac:dyDescent="0.25"/>
    <row r="3" spans="1:12" ht="14.1" customHeight="1" x14ac:dyDescent="0.25">
      <c r="A3" s="88" t="s">
        <v>170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32.450000000000003" customHeight="1" x14ac:dyDescent="0.25"/>
    <row r="5" spans="1:12" x14ac:dyDescent="0.25">
      <c r="A5" s="48" t="s">
        <v>1</v>
      </c>
      <c r="B5" s="48" t="s">
        <v>1</v>
      </c>
      <c r="C5" s="89" t="s">
        <v>17</v>
      </c>
      <c r="D5" s="77"/>
      <c r="E5" s="77"/>
      <c r="F5" s="71"/>
      <c r="G5" s="89" t="s">
        <v>171</v>
      </c>
      <c r="H5" s="77"/>
      <c r="I5" s="77"/>
      <c r="J5" s="71"/>
      <c r="K5" s="78" t="s">
        <v>1</v>
      </c>
      <c r="L5" s="79"/>
    </row>
    <row r="6" spans="1:12" ht="15.75" x14ac:dyDescent="0.25">
      <c r="A6" s="34" t="s">
        <v>1</v>
      </c>
      <c r="B6" s="34" t="s">
        <v>1</v>
      </c>
      <c r="C6" s="80" t="s">
        <v>6</v>
      </c>
      <c r="D6" s="81"/>
      <c r="E6" s="78" t="s">
        <v>7</v>
      </c>
      <c r="F6" s="79"/>
      <c r="G6" s="86" t="s">
        <v>6</v>
      </c>
      <c r="H6" s="71"/>
      <c r="I6" s="87" t="s">
        <v>7</v>
      </c>
      <c r="J6" s="75"/>
      <c r="K6" s="87" t="s">
        <v>122</v>
      </c>
      <c r="L6" s="75"/>
    </row>
    <row r="7" spans="1:12" x14ac:dyDescent="0.25">
      <c r="A7" s="52" t="s">
        <v>30</v>
      </c>
      <c r="B7" s="51" t="s">
        <v>31</v>
      </c>
      <c r="C7" s="45" t="s">
        <v>172</v>
      </c>
      <c r="D7" s="45" t="s">
        <v>5</v>
      </c>
      <c r="E7" s="45" t="s">
        <v>172</v>
      </c>
      <c r="F7" s="45" t="s">
        <v>5</v>
      </c>
      <c r="G7" s="45" t="s">
        <v>172</v>
      </c>
      <c r="H7" s="45" t="s">
        <v>5</v>
      </c>
      <c r="I7" s="45" t="s">
        <v>172</v>
      </c>
      <c r="J7" s="45" t="s">
        <v>5</v>
      </c>
      <c r="K7" s="45" t="s">
        <v>172</v>
      </c>
      <c r="L7" s="45" t="s">
        <v>5</v>
      </c>
    </row>
    <row r="8" spans="1:12" ht="3" customHeight="1" x14ac:dyDescent="0.25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 x14ac:dyDescent="0.25">
      <c r="A9" s="21" t="s">
        <v>33</v>
      </c>
      <c r="B9" s="21" t="s">
        <v>34</v>
      </c>
      <c r="C9" s="19">
        <v>29.234999999999999</v>
      </c>
      <c r="D9" s="18">
        <v>-0.48305129701342098</v>
      </c>
      <c r="E9" s="19">
        <v>0.248</v>
      </c>
      <c r="F9" s="20"/>
      <c r="G9" s="19">
        <v>6.2389999999999999</v>
      </c>
      <c r="H9" s="18">
        <v>-9.8540673313105107E-2</v>
      </c>
      <c r="I9" s="19">
        <v>0.89600000000000002</v>
      </c>
      <c r="J9" s="20"/>
      <c r="K9" s="19">
        <v>37.081000000000003</v>
      </c>
      <c r="L9" s="18">
        <v>-0.41580804738948202</v>
      </c>
    </row>
    <row r="10" spans="1:12" x14ac:dyDescent="0.25">
      <c r="A10" s="21" t="s">
        <v>35</v>
      </c>
      <c r="B10" s="21" t="s">
        <v>36</v>
      </c>
      <c r="C10" s="19">
        <v>1.86</v>
      </c>
      <c r="D10" s="18">
        <v>0.68784029038112504</v>
      </c>
      <c r="E10" s="20"/>
      <c r="F10" s="20"/>
      <c r="G10" s="19">
        <v>0.65700000000000003</v>
      </c>
      <c r="H10" s="18">
        <v>0.102348993288591</v>
      </c>
      <c r="I10" s="20"/>
      <c r="J10" s="20"/>
      <c r="K10" s="19">
        <v>2.5169999999999999</v>
      </c>
      <c r="L10" s="18">
        <v>0.48233215547703201</v>
      </c>
    </row>
    <row r="11" spans="1:12" x14ac:dyDescent="0.25">
      <c r="A11" s="21" t="s">
        <v>37</v>
      </c>
      <c r="B11" s="21" t="s">
        <v>38</v>
      </c>
      <c r="C11" s="19">
        <v>5.4080000000000004</v>
      </c>
      <c r="D11" s="18">
        <v>-5.6030720893698698E-2</v>
      </c>
      <c r="E11" s="20"/>
      <c r="F11" s="20"/>
      <c r="G11" s="20"/>
      <c r="H11" s="18">
        <v>-1</v>
      </c>
      <c r="I11" s="20"/>
      <c r="J11" s="20"/>
      <c r="K11" s="19">
        <v>5.4080000000000004</v>
      </c>
      <c r="L11" s="18">
        <v>-9.4440723375753502E-2</v>
      </c>
    </row>
    <row r="12" spans="1:12" x14ac:dyDescent="0.25">
      <c r="A12" s="21" t="s">
        <v>39</v>
      </c>
      <c r="B12" s="21" t="s">
        <v>40</v>
      </c>
      <c r="C12" s="19">
        <v>427.59699999999998</v>
      </c>
      <c r="D12" s="18">
        <v>1.26212364596843E-3</v>
      </c>
      <c r="E12" s="19">
        <v>69.724999999999994</v>
      </c>
      <c r="F12" s="18">
        <v>-0.26178653481699499</v>
      </c>
      <c r="G12" s="19">
        <v>1.9570000000000001</v>
      </c>
      <c r="H12" s="18">
        <v>-0.24672825250192401</v>
      </c>
      <c r="I12" s="20"/>
      <c r="J12" s="18">
        <v>-1</v>
      </c>
      <c r="K12" s="19">
        <v>501.29899999999998</v>
      </c>
      <c r="L12" s="18">
        <v>-4.4451306567242201E-2</v>
      </c>
    </row>
    <row r="13" spans="1:12" x14ac:dyDescent="0.25">
      <c r="A13" s="21" t="s">
        <v>41</v>
      </c>
      <c r="B13" s="21" t="s">
        <v>42</v>
      </c>
      <c r="C13" s="19">
        <v>3.0830000000000002</v>
      </c>
      <c r="D13" s="18">
        <v>-0.273562676720075</v>
      </c>
      <c r="E13" s="20"/>
      <c r="F13" s="20"/>
      <c r="G13" s="19">
        <v>1.615</v>
      </c>
      <c r="H13" s="18">
        <v>0.200743494423792</v>
      </c>
      <c r="I13" s="20"/>
      <c r="J13" s="20"/>
      <c r="K13" s="19">
        <v>4.6980000000000004</v>
      </c>
      <c r="L13" s="18">
        <v>-0.15942028985507201</v>
      </c>
    </row>
    <row r="14" spans="1:12" x14ac:dyDescent="0.25">
      <c r="A14" s="21" t="s">
        <v>43</v>
      </c>
      <c r="B14" s="21" t="s">
        <v>44</v>
      </c>
      <c r="C14" s="19">
        <v>100.929</v>
      </c>
      <c r="D14" s="18">
        <v>-4.1792065014098399E-2</v>
      </c>
      <c r="E14" s="20"/>
      <c r="F14" s="20"/>
      <c r="G14" s="19">
        <v>81.007000000000005</v>
      </c>
      <c r="H14" s="18">
        <v>0.96323493771508895</v>
      </c>
      <c r="I14" s="20"/>
      <c r="J14" s="20"/>
      <c r="K14" s="19">
        <v>182.04499999999999</v>
      </c>
      <c r="L14" s="18">
        <v>0.241467024011675</v>
      </c>
    </row>
    <row r="15" spans="1:12" x14ac:dyDescent="0.25">
      <c r="A15" s="21" t="s">
        <v>45</v>
      </c>
      <c r="B15" s="21" t="s">
        <v>46</v>
      </c>
      <c r="C15" s="19">
        <v>2.5939999999999999</v>
      </c>
      <c r="D15" s="18">
        <v>-0.33161556299922701</v>
      </c>
      <c r="E15" s="20"/>
      <c r="F15" s="20"/>
      <c r="G15" s="19">
        <v>2.5070000000000001</v>
      </c>
      <c r="H15" s="18">
        <v>-0.14173228346456701</v>
      </c>
      <c r="I15" s="20"/>
      <c r="J15" s="20"/>
      <c r="K15" s="19">
        <v>5.1509999999999998</v>
      </c>
      <c r="L15" s="18">
        <v>-0.242722728609233</v>
      </c>
    </row>
    <row r="16" spans="1:12" x14ac:dyDescent="0.25">
      <c r="A16" s="21" t="s">
        <v>47</v>
      </c>
      <c r="B16" s="21" t="s">
        <v>48</v>
      </c>
      <c r="C16" s="19">
        <v>1.8280000000000001</v>
      </c>
      <c r="D16" s="18">
        <v>-0.49683457197908099</v>
      </c>
      <c r="E16" s="20"/>
      <c r="F16" s="20"/>
      <c r="G16" s="19">
        <v>0.54600000000000004</v>
      </c>
      <c r="H16" s="18">
        <v>-0.81198347107437996</v>
      </c>
      <c r="I16" s="20"/>
      <c r="J16" s="20"/>
      <c r="K16" s="19">
        <v>2.3740000000000001</v>
      </c>
      <c r="L16" s="18">
        <v>-0.63683646932843796</v>
      </c>
    </row>
    <row r="17" spans="1:12" x14ac:dyDescent="0.25">
      <c r="A17" s="21" t="s">
        <v>49</v>
      </c>
      <c r="B17" s="21" t="s">
        <v>50</v>
      </c>
      <c r="C17" s="19">
        <v>33.198999999999998</v>
      </c>
      <c r="D17" s="18">
        <v>0.38693236412248799</v>
      </c>
      <c r="E17" s="20"/>
      <c r="F17" s="20"/>
      <c r="G17" s="19">
        <v>0.14299999999999999</v>
      </c>
      <c r="H17" s="20"/>
      <c r="I17" s="20"/>
      <c r="J17" s="20"/>
      <c r="K17" s="19">
        <v>34.198999999999998</v>
      </c>
      <c r="L17" s="18">
        <v>0.40511113850199298</v>
      </c>
    </row>
    <row r="18" spans="1:12" x14ac:dyDescent="0.25">
      <c r="A18" s="21" t="s">
        <v>51</v>
      </c>
      <c r="B18" s="21" t="s">
        <v>52</v>
      </c>
      <c r="C18" s="19">
        <v>5.8390000000000004</v>
      </c>
      <c r="D18" s="18">
        <v>-0.24570468931662601</v>
      </c>
      <c r="E18" s="20"/>
      <c r="F18" s="20"/>
      <c r="G18" s="19">
        <v>1.3759999999999999</v>
      </c>
      <c r="H18" s="18">
        <v>0.86956521739130399</v>
      </c>
      <c r="I18" s="20"/>
      <c r="J18" s="20"/>
      <c r="K18" s="19">
        <v>7.2149999999999999</v>
      </c>
      <c r="L18" s="18">
        <v>-0.14887342220124999</v>
      </c>
    </row>
    <row r="19" spans="1:12" x14ac:dyDescent="0.25">
      <c r="A19" s="21" t="s">
        <v>53</v>
      </c>
      <c r="B19" s="21" t="s">
        <v>54</v>
      </c>
      <c r="C19" s="19">
        <v>16.024000000000001</v>
      </c>
      <c r="D19" s="18">
        <v>0.84099264705882304</v>
      </c>
      <c r="E19" s="20"/>
      <c r="F19" s="20"/>
      <c r="G19" s="19">
        <v>2.3719999999999999</v>
      </c>
      <c r="H19" s="18">
        <v>-0.37032121051234401</v>
      </c>
      <c r="I19" s="20"/>
      <c r="J19" s="20"/>
      <c r="K19" s="19">
        <v>18.396000000000001</v>
      </c>
      <c r="L19" s="18">
        <v>0.475102237190282</v>
      </c>
    </row>
    <row r="20" spans="1:12" x14ac:dyDescent="0.25">
      <c r="A20" s="21" t="s">
        <v>55</v>
      </c>
      <c r="B20" s="21" t="s">
        <v>56</v>
      </c>
      <c r="C20" s="19">
        <v>23.286999999999999</v>
      </c>
      <c r="D20" s="18">
        <v>-0.23551426414103299</v>
      </c>
      <c r="E20" s="19">
        <v>501.41800000000001</v>
      </c>
      <c r="F20" s="20"/>
      <c r="G20" s="19">
        <v>4.5730000000000004</v>
      </c>
      <c r="H20" s="18">
        <v>-0.33231128631917101</v>
      </c>
      <c r="I20" s="20"/>
      <c r="J20" s="20"/>
      <c r="K20" s="19">
        <v>529.27800000000002</v>
      </c>
      <c r="L20" s="18">
        <v>13.1859555079067</v>
      </c>
    </row>
    <row r="21" spans="1:12" x14ac:dyDescent="0.25">
      <c r="A21" s="21" t="s">
        <v>57</v>
      </c>
      <c r="B21" s="21" t="s">
        <v>58</v>
      </c>
      <c r="C21" s="19">
        <v>0.39100000000000001</v>
      </c>
      <c r="D21" s="18">
        <v>-0.56116722783389505</v>
      </c>
      <c r="E21" s="20"/>
      <c r="F21" s="20"/>
      <c r="G21" s="19">
        <v>0.373</v>
      </c>
      <c r="H21" s="18">
        <v>-0.48122392211404702</v>
      </c>
      <c r="I21" s="20"/>
      <c r="J21" s="20"/>
      <c r="K21" s="19">
        <v>0.76400000000000001</v>
      </c>
      <c r="L21" s="18">
        <v>-0.52546583850931705</v>
      </c>
    </row>
    <row r="22" spans="1:12" x14ac:dyDescent="0.25">
      <c r="A22" s="21" t="s">
        <v>59</v>
      </c>
      <c r="B22" s="21" t="s">
        <v>60</v>
      </c>
      <c r="C22" s="19">
        <v>2.5790000000000002</v>
      </c>
      <c r="D22" s="18">
        <v>-0.40287103496179699</v>
      </c>
      <c r="E22" s="20"/>
      <c r="F22" s="20"/>
      <c r="G22" s="19">
        <v>0.41299999999999998</v>
      </c>
      <c r="H22" s="18">
        <v>-0.64304235090751904</v>
      </c>
      <c r="I22" s="20"/>
      <c r="J22" s="20"/>
      <c r="K22" s="19">
        <v>2.992</v>
      </c>
      <c r="L22" s="18">
        <v>-0.45361577794010199</v>
      </c>
    </row>
    <row r="23" spans="1:12" x14ac:dyDescent="0.25">
      <c r="A23" s="21" t="s">
        <v>61</v>
      </c>
      <c r="B23" s="21" t="s">
        <v>62</v>
      </c>
      <c r="C23" s="19">
        <v>19.709</v>
      </c>
      <c r="D23" s="18">
        <v>-0.15751902197144599</v>
      </c>
      <c r="E23" s="20"/>
      <c r="F23" s="20"/>
      <c r="G23" s="19">
        <v>6.2590000000000003</v>
      </c>
      <c r="H23" s="18">
        <v>1.06499505113824</v>
      </c>
      <c r="I23" s="20"/>
      <c r="J23" s="20"/>
      <c r="K23" s="19">
        <v>25.968</v>
      </c>
      <c r="L23" s="18">
        <v>-1.72942289498581E-2</v>
      </c>
    </row>
    <row r="24" spans="1:12" x14ac:dyDescent="0.25">
      <c r="A24" s="21" t="s">
        <v>63</v>
      </c>
      <c r="B24" s="21" t="s">
        <v>64</v>
      </c>
      <c r="C24" s="19">
        <v>14.321999999999999</v>
      </c>
      <c r="D24" s="18">
        <v>-0.109162157118866</v>
      </c>
      <c r="E24" s="19">
        <v>0.19800000000000001</v>
      </c>
      <c r="F24" s="18">
        <v>-0.99759006815968898</v>
      </c>
      <c r="G24" s="19">
        <v>1E-3</v>
      </c>
      <c r="H24" s="18">
        <v>-0.99890470974808299</v>
      </c>
      <c r="I24" s="19">
        <v>0.48599999999999999</v>
      </c>
      <c r="J24" s="20"/>
      <c r="K24" s="19">
        <v>15.223000000000001</v>
      </c>
      <c r="L24" s="18">
        <v>-0.84660419185812197</v>
      </c>
    </row>
    <row r="25" spans="1:12" x14ac:dyDescent="0.25">
      <c r="A25" s="21" t="s">
        <v>65</v>
      </c>
      <c r="B25" s="21" t="s">
        <v>66</v>
      </c>
      <c r="C25" s="19">
        <v>6.83</v>
      </c>
      <c r="D25" s="18">
        <v>-0.18777500297300501</v>
      </c>
      <c r="E25" s="20"/>
      <c r="F25" s="20"/>
      <c r="G25" s="20"/>
      <c r="H25" s="18">
        <v>-1</v>
      </c>
      <c r="I25" s="20"/>
      <c r="J25" s="20"/>
      <c r="K25" s="19">
        <v>6.83</v>
      </c>
      <c r="L25" s="18">
        <v>-0.19047054640274999</v>
      </c>
    </row>
    <row r="26" spans="1:12" x14ac:dyDescent="0.25">
      <c r="A26" s="21" t="s">
        <v>67</v>
      </c>
      <c r="B26" s="21" t="s">
        <v>68</v>
      </c>
      <c r="C26" s="19">
        <v>2.8620000000000001</v>
      </c>
      <c r="D26" s="18">
        <v>-8.6206896551724102E-2</v>
      </c>
      <c r="E26" s="20"/>
      <c r="F26" s="20"/>
      <c r="G26" s="19">
        <v>1.5069999999999999</v>
      </c>
      <c r="H26" s="18">
        <v>-0.13241220495106501</v>
      </c>
      <c r="I26" s="20"/>
      <c r="J26" s="20"/>
      <c r="K26" s="19">
        <v>4.3689999999999998</v>
      </c>
      <c r="L26" s="18">
        <v>-0.102690490860546</v>
      </c>
    </row>
    <row r="27" spans="1:12" x14ac:dyDescent="0.25">
      <c r="A27" s="21" t="s">
        <v>69</v>
      </c>
      <c r="B27" s="21" t="s">
        <v>70</v>
      </c>
      <c r="C27" s="19">
        <v>5.4969999999999999</v>
      </c>
      <c r="D27" s="18">
        <v>-0.16076335877862599</v>
      </c>
      <c r="E27" s="20"/>
      <c r="F27" s="20"/>
      <c r="G27" s="19">
        <v>2.3690000000000002</v>
      </c>
      <c r="H27" s="18">
        <v>-6.2153602533649897E-2</v>
      </c>
      <c r="I27" s="20"/>
      <c r="J27" s="20"/>
      <c r="K27" s="19">
        <v>7.8659999999999997</v>
      </c>
      <c r="L27" s="18">
        <v>-0.13331864257382101</v>
      </c>
    </row>
    <row r="28" spans="1:12" x14ac:dyDescent="0.25">
      <c r="A28" s="21" t="s">
        <v>71</v>
      </c>
      <c r="B28" s="21" t="s">
        <v>72</v>
      </c>
      <c r="C28" s="19">
        <v>2.444</v>
      </c>
      <c r="D28" s="18">
        <v>-0.38484772212433899</v>
      </c>
      <c r="E28" s="20"/>
      <c r="F28" s="20"/>
      <c r="G28" s="19">
        <v>0.24399999999999999</v>
      </c>
      <c r="H28" s="18">
        <v>-0.82005899705014795</v>
      </c>
      <c r="I28" s="20"/>
      <c r="J28" s="20"/>
      <c r="K28" s="19">
        <v>2.6880000000000002</v>
      </c>
      <c r="L28" s="18">
        <v>-0.49559016701069603</v>
      </c>
    </row>
    <row r="29" spans="1:12" x14ac:dyDescent="0.25">
      <c r="A29" s="21" t="s">
        <v>73</v>
      </c>
      <c r="B29" s="21" t="s">
        <v>74</v>
      </c>
      <c r="C29" s="19">
        <v>13.656000000000001</v>
      </c>
      <c r="D29" s="18">
        <v>-7.48600915764225E-3</v>
      </c>
      <c r="E29" s="20"/>
      <c r="F29" s="20"/>
      <c r="G29" s="19">
        <v>0.67200000000000004</v>
      </c>
      <c r="H29" s="18">
        <v>3.83453237410072</v>
      </c>
      <c r="I29" s="20"/>
      <c r="J29" s="20"/>
      <c r="K29" s="19">
        <v>14.327999999999999</v>
      </c>
      <c r="L29" s="18">
        <v>3.0939703554468199E-2</v>
      </c>
    </row>
    <row r="30" spans="1:12" x14ac:dyDescent="0.25">
      <c r="A30" s="21" t="s">
        <v>75</v>
      </c>
      <c r="B30" s="21" t="s">
        <v>76</v>
      </c>
      <c r="C30" s="19">
        <v>12.742000000000001</v>
      </c>
      <c r="D30" s="18">
        <v>-0.35740581975893898</v>
      </c>
      <c r="E30" s="20"/>
      <c r="F30" s="20"/>
      <c r="G30" s="19">
        <v>0.22800000000000001</v>
      </c>
      <c r="H30" s="18">
        <v>0.57241379310344798</v>
      </c>
      <c r="I30" s="20"/>
      <c r="J30" s="20"/>
      <c r="K30" s="19">
        <v>12.97</v>
      </c>
      <c r="L30" s="18">
        <v>-0.35065585260839099</v>
      </c>
    </row>
    <row r="31" spans="1:12" x14ac:dyDescent="0.25">
      <c r="A31" s="21" t="s">
        <v>77</v>
      </c>
      <c r="B31" s="21" t="s">
        <v>78</v>
      </c>
      <c r="C31" s="19">
        <v>3.79</v>
      </c>
      <c r="D31" s="18">
        <v>-0.240937312237132</v>
      </c>
      <c r="E31" s="20"/>
      <c r="F31" s="20"/>
      <c r="G31" s="19">
        <v>1.607</v>
      </c>
      <c r="H31" s="18">
        <v>-0.11557512383049</v>
      </c>
      <c r="I31" s="20"/>
      <c r="J31" s="20"/>
      <c r="K31" s="19">
        <v>5.3970000000000002</v>
      </c>
      <c r="L31" s="18">
        <v>-0.20748898678414099</v>
      </c>
    </row>
    <row r="32" spans="1:12" x14ac:dyDescent="0.25">
      <c r="A32" s="21" t="s">
        <v>79</v>
      </c>
      <c r="B32" s="21" t="s">
        <v>80</v>
      </c>
      <c r="C32" s="19">
        <v>1.6950000000000001</v>
      </c>
      <c r="D32" s="18">
        <v>-8.8219472834857399E-2</v>
      </c>
      <c r="E32" s="20"/>
      <c r="F32" s="20"/>
      <c r="G32" s="20"/>
      <c r="H32" s="18">
        <v>-1</v>
      </c>
      <c r="I32" s="20"/>
      <c r="J32" s="20"/>
      <c r="K32" s="19">
        <v>1.6950000000000001</v>
      </c>
      <c r="L32" s="18">
        <v>-9.1152815013404803E-2</v>
      </c>
    </row>
    <row r="33" spans="1:12" x14ac:dyDescent="0.25">
      <c r="A33" s="21" t="s">
        <v>81</v>
      </c>
      <c r="B33" s="21" t="s">
        <v>82</v>
      </c>
      <c r="C33" s="19">
        <v>561.60900000000004</v>
      </c>
      <c r="D33" s="18">
        <v>-0.15224607414406999</v>
      </c>
      <c r="E33" s="19">
        <v>16390.147000000001</v>
      </c>
      <c r="F33" s="18">
        <v>0.211794671034707</v>
      </c>
      <c r="G33" s="19">
        <v>236.595</v>
      </c>
      <c r="H33" s="18">
        <v>2.60839128843338</v>
      </c>
      <c r="I33" s="19">
        <v>217.077</v>
      </c>
      <c r="J33" s="18">
        <v>-8.5853013509416196E-2</v>
      </c>
      <c r="K33" s="19">
        <v>17425.525000000001</v>
      </c>
      <c r="L33" s="18">
        <v>0.19984539158261999</v>
      </c>
    </row>
    <row r="34" spans="1:12" x14ac:dyDescent="0.25">
      <c r="A34" s="21" t="s">
        <v>83</v>
      </c>
      <c r="B34" s="21" t="s">
        <v>84</v>
      </c>
      <c r="C34" s="19">
        <v>0.14699999999999999</v>
      </c>
      <c r="D34" s="18">
        <v>-0.60589812332439696</v>
      </c>
      <c r="E34" s="20"/>
      <c r="F34" s="20"/>
      <c r="G34" s="20"/>
      <c r="H34" s="20"/>
      <c r="I34" s="20"/>
      <c r="J34" s="20"/>
      <c r="K34" s="19">
        <v>0.14699999999999999</v>
      </c>
      <c r="L34" s="18">
        <v>-0.60589812332439696</v>
      </c>
    </row>
    <row r="35" spans="1:12" x14ac:dyDescent="0.25">
      <c r="A35" s="21" t="s">
        <v>85</v>
      </c>
      <c r="B35" s="21" t="s">
        <v>86</v>
      </c>
      <c r="C35" s="19">
        <v>0.88300000000000001</v>
      </c>
      <c r="D35" s="18">
        <v>1.0159817351598199</v>
      </c>
      <c r="E35" s="20"/>
      <c r="F35" s="20"/>
      <c r="G35" s="19">
        <v>0.432</v>
      </c>
      <c r="H35" s="18">
        <v>0.213483146067416</v>
      </c>
      <c r="I35" s="20"/>
      <c r="J35" s="20"/>
      <c r="K35" s="19">
        <v>1.3149999999999999</v>
      </c>
      <c r="L35" s="18">
        <v>0.65617128463476104</v>
      </c>
    </row>
    <row r="36" spans="1:12" x14ac:dyDescent="0.25">
      <c r="A36" s="21" t="s">
        <v>87</v>
      </c>
      <c r="B36" s="21" t="s">
        <v>88</v>
      </c>
      <c r="C36" s="19">
        <v>0.10199999999999999</v>
      </c>
      <c r="D36" s="18">
        <v>-0.59199999999999997</v>
      </c>
      <c r="E36" s="20"/>
      <c r="F36" s="20"/>
      <c r="G36" s="19">
        <v>1.002</v>
      </c>
      <c r="H36" s="18">
        <v>-7.9207920792079296E-3</v>
      </c>
      <c r="I36" s="20"/>
      <c r="J36" s="20"/>
      <c r="K36" s="19">
        <v>1.1040000000000001</v>
      </c>
      <c r="L36" s="18">
        <v>-0.12380952380952399</v>
      </c>
    </row>
    <row r="37" spans="1:12" x14ac:dyDescent="0.25">
      <c r="A37" s="21" t="s">
        <v>89</v>
      </c>
      <c r="B37" s="21" t="s">
        <v>90</v>
      </c>
      <c r="C37" s="19">
        <v>0.92600000000000005</v>
      </c>
      <c r="D37" s="18">
        <v>-0.58080579447713898</v>
      </c>
      <c r="E37" s="20"/>
      <c r="F37" s="20"/>
      <c r="G37" s="19">
        <v>5.0000000000000001E-3</v>
      </c>
      <c r="H37" s="18">
        <v>4</v>
      </c>
      <c r="I37" s="20"/>
      <c r="J37" s="20"/>
      <c r="K37" s="19">
        <v>0.93100000000000005</v>
      </c>
      <c r="L37" s="18">
        <v>-0.59220324134910196</v>
      </c>
    </row>
    <row r="38" spans="1:12" x14ac:dyDescent="0.25">
      <c r="A38" s="21" t="s">
        <v>91</v>
      </c>
      <c r="B38" s="21" t="s">
        <v>92</v>
      </c>
      <c r="C38" s="19">
        <v>4.5730000000000004</v>
      </c>
      <c r="D38" s="18">
        <v>-0.104912898806029</v>
      </c>
      <c r="E38" s="20"/>
      <c r="F38" s="20"/>
      <c r="G38" s="19">
        <v>1.2130000000000001</v>
      </c>
      <c r="H38" s="18">
        <v>-0.79657890323662595</v>
      </c>
      <c r="I38" s="20"/>
      <c r="J38" s="20"/>
      <c r="K38" s="19">
        <v>5.7859999999999996</v>
      </c>
      <c r="L38" s="18">
        <v>-0.47742052023121401</v>
      </c>
    </row>
    <row r="39" spans="1:12" x14ac:dyDescent="0.25">
      <c r="A39" s="21" t="s">
        <v>93</v>
      </c>
      <c r="B39" s="21" t="s">
        <v>94</v>
      </c>
      <c r="C39" s="19">
        <v>4.9779999999999998</v>
      </c>
      <c r="D39" s="18">
        <v>-0.30143137805220299</v>
      </c>
      <c r="E39" s="20"/>
      <c r="F39" s="20"/>
      <c r="G39" s="19">
        <v>0.13500000000000001</v>
      </c>
      <c r="H39" s="18">
        <v>1.5471698113207599</v>
      </c>
      <c r="I39" s="20"/>
      <c r="J39" s="20"/>
      <c r="K39" s="19">
        <v>5.1130000000000004</v>
      </c>
      <c r="L39" s="18">
        <v>-0.28778381390165803</v>
      </c>
    </row>
    <row r="40" spans="1:12" x14ac:dyDescent="0.25">
      <c r="A40" s="21" t="s">
        <v>95</v>
      </c>
      <c r="B40" s="21" t="s">
        <v>96</v>
      </c>
      <c r="C40" s="19">
        <v>101.37</v>
      </c>
      <c r="D40" s="18">
        <v>-0.13072932298589399</v>
      </c>
      <c r="E40" s="19">
        <v>615.22500000000002</v>
      </c>
      <c r="F40" s="18">
        <v>1.58664896568123E-2</v>
      </c>
      <c r="G40" s="19">
        <v>4.1189999999999998</v>
      </c>
      <c r="H40" s="18">
        <v>-0.27303212142604999</v>
      </c>
      <c r="I40" s="19">
        <v>2.0739999999999998</v>
      </c>
      <c r="J40" s="18">
        <v>8.5863874345549707E-2</v>
      </c>
      <c r="K40" s="19">
        <v>723.21400000000006</v>
      </c>
      <c r="L40" s="18">
        <v>-9.0338952627200906E-3</v>
      </c>
    </row>
    <row r="41" spans="1:12" x14ac:dyDescent="0.25">
      <c r="A41" s="21" t="s">
        <v>97</v>
      </c>
      <c r="B41" s="21" t="s">
        <v>98</v>
      </c>
      <c r="C41" s="19">
        <v>7.5919999999999996</v>
      </c>
      <c r="D41" s="18">
        <v>-0.17782109594975101</v>
      </c>
      <c r="E41" s="20"/>
      <c r="F41" s="20"/>
      <c r="G41" s="19">
        <v>5.165</v>
      </c>
      <c r="H41" s="18">
        <v>-0.29003436426116802</v>
      </c>
      <c r="I41" s="20"/>
      <c r="J41" s="20"/>
      <c r="K41" s="19">
        <v>12.757</v>
      </c>
      <c r="L41" s="18">
        <v>-0.22726997395360099</v>
      </c>
    </row>
    <row r="42" spans="1:12" x14ac:dyDescent="0.25">
      <c r="A42" s="21" t="s">
        <v>99</v>
      </c>
      <c r="B42" s="21" t="s">
        <v>100</v>
      </c>
      <c r="C42" s="19">
        <v>20.646999999999998</v>
      </c>
      <c r="D42" s="18">
        <v>-0.40378284724227598</v>
      </c>
      <c r="E42" s="20"/>
      <c r="F42" s="20"/>
      <c r="G42" s="19">
        <v>45.994999999999997</v>
      </c>
      <c r="H42" s="18">
        <v>11.9272062956717</v>
      </c>
      <c r="I42" s="20"/>
      <c r="J42" s="20"/>
      <c r="K42" s="19">
        <v>66.641999999999996</v>
      </c>
      <c r="L42" s="18">
        <v>0.74510317377186497</v>
      </c>
    </row>
    <row r="43" spans="1:12" x14ac:dyDescent="0.25">
      <c r="A43" s="21" t="s">
        <v>101</v>
      </c>
      <c r="B43" s="21" t="s">
        <v>102</v>
      </c>
      <c r="C43" s="19">
        <v>3.073</v>
      </c>
      <c r="D43" s="18">
        <v>0.21318594551914699</v>
      </c>
      <c r="E43" s="20"/>
      <c r="F43" s="20"/>
      <c r="G43" s="19">
        <v>1.7330000000000001</v>
      </c>
      <c r="H43" s="18">
        <v>-0.35838578304331697</v>
      </c>
      <c r="I43" s="20"/>
      <c r="J43" s="20"/>
      <c r="K43" s="19">
        <v>4.806</v>
      </c>
      <c r="L43" s="18">
        <v>-8.1773022544898696E-2</v>
      </c>
    </row>
    <row r="44" spans="1:12" x14ac:dyDescent="0.25">
      <c r="A44" s="21" t="s">
        <v>103</v>
      </c>
      <c r="B44" s="21" t="s">
        <v>104</v>
      </c>
      <c r="C44" s="19">
        <v>1.486</v>
      </c>
      <c r="D44" s="18">
        <v>-0.224830464267084</v>
      </c>
      <c r="E44" s="20"/>
      <c r="F44" s="20"/>
      <c r="G44" s="19">
        <v>1E-3</v>
      </c>
      <c r="H44" s="18">
        <v>-0.987179487179487</v>
      </c>
      <c r="I44" s="20"/>
      <c r="J44" s="20"/>
      <c r="K44" s="19">
        <v>1.4870000000000001</v>
      </c>
      <c r="L44" s="18">
        <v>-0.25463659147869699</v>
      </c>
    </row>
    <row r="45" spans="1:12" x14ac:dyDescent="0.25">
      <c r="A45" s="21" t="s">
        <v>105</v>
      </c>
      <c r="B45" s="21" t="s">
        <v>106</v>
      </c>
      <c r="C45" s="19">
        <v>133.04400000000001</v>
      </c>
      <c r="D45" s="18">
        <v>-0.24583789176534601</v>
      </c>
      <c r="E45" s="19">
        <v>0.71499999999999997</v>
      </c>
      <c r="F45" s="18">
        <v>0.78749999999999998</v>
      </c>
      <c r="G45" s="19">
        <v>222.28299999999999</v>
      </c>
      <c r="H45" s="18">
        <v>2.0082146917122299</v>
      </c>
      <c r="I45" s="20"/>
      <c r="J45" s="20"/>
      <c r="K45" s="19">
        <v>356.72500000000002</v>
      </c>
      <c r="L45" s="18">
        <v>0.42288745737021599</v>
      </c>
    </row>
    <row r="46" spans="1:12" x14ac:dyDescent="0.25">
      <c r="A46" s="21" t="s">
        <v>107</v>
      </c>
      <c r="B46" s="21" t="s">
        <v>108</v>
      </c>
      <c r="C46" s="19">
        <v>174.803</v>
      </c>
      <c r="D46" s="18">
        <v>-7.9097235758651796E-2</v>
      </c>
      <c r="E46" s="19">
        <v>3.004</v>
      </c>
      <c r="F46" s="18">
        <v>1.26546003016591</v>
      </c>
      <c r="G46" s="19">
        <v>3.976</v>
      </c>
      <c r="H46" s="18">
        <v>-0.48141385157167099</v>
      </c>
      <c r="I46" s="19">
        <v>1.2949999999999999</v>
      </c>
      <c r="J46" s="18">
        <v>6.3163841807909602</v>
      </c>
      <c r="K46" s="19">
        <v>183.08699999999999</v>
      </c>
      <c r="L46" s="18">
        <v>-8.0006431869915406E-2</v>
      </c>
    </row>
    <row r="47" spans="1:12" x14ac:dyDescent="0.25">
      <c r="A47" s="21" t="s">
        <v>109</v>
      </c>
      <c r="B47" s="21" t="s">
        <v>110</v>
      </c>
      <c r="C47" s="19">
        <v>8.7490000000000006</v>
      </c>
      <c r="D47" s="18">
        <v>-0.33249408712901501</v>
      </c>
      <c r="E47" s="20"/>
      <c r="F47" s="20"/>
      <c r="G47" s="19">
        <v>6.1929999999999996</v>
      </c>
      <c r="H47" s="18">
        <v>0.23884776955391099</v>
      </c>
      <c r="I47" s="20"/>
      <c r="J47" s="20"/>
      <c r="K47" s="19">
        <v>14.942</v>
      </c>
      <c r="L47" s="18">
        <v>-0.17474870208770599</v>
      </c>
    </row>
    <row r="48" spans="1:12" x14ac:dyDescent="0.25">
      <c r="A48" s="21" t="s">
        <v>111</v>
      </c>
      <c r="B48" s="21" t="s">
        <v>112</v>
      </c>
      <c r="C48" s="19">
        <v>0.61599999999999999</v>
      </c>
      <c r="D48" s="18">
        <v>-0.69045226130653303</v>
      </c>
      <c r="E48" s="20"/>
      <c r="F48" s="20"/>
      <c r="G48" s="19">
        <v>0.23300000000000001</v>
      </c>
      <c r="H48" s="18">
        <v>-0.79982817869415801</v>
      </c>
      <c r="I48" s="20"/>
      <c r="J48" s="20"/>
      <c r="K48" s="19">
        <v>0.84899999999999998</v>
      </c>
      <c r="L48" s="18">
        <v>-0.73081800887761605</v>
      </c>
    </row>
    <row r="49" spans="1:12" x14ac:dyDescent="0.25">
      <c r="A49" s="21" t="s">
        <v>113</v>
      </c>
      <c r="B49" s="21" t="s">
        <v>114</v>
      </c>
      <c r="C49" s="19">
        <v>0.70499999999999996</v>
      </c>
      <c r="D49" s="18">
        <v>351.5</v>
      </c>
      <c r="E49" s="20"/>
      <c r="F49" s="20"/>
      <c r="G49" s="19">
        <v>0.58699999999999997</v>
      </c>
      <c r="H49" s="18">
        <v>18.566666666666698</v>
      </c>
      <c r="I49" s="20"/>
      <c r="J49" s="20"/>
      <c r="K49" s="19">
        <v>1.4119999999999999</v>
      </c>
      <c r="L49" s="18">
        <v>43.125</v>
      </c>
    </row>
    <row r="50" spans="1:12" x14ac:dyDescent="0.25">
      <c r="A50" s="21" t="s">
        <v>115</v>
      </c>
      <c r="B50" s="21" t="s">
        <v>116</v>
      </c>
      <c r="C50" s="19">
        <v>1.7729999999999999</v>
      </c>
      <c r="D50" s="18">
        <v>0.16644736842105301</v>
      </c>
      <c r="E50" s="20"/>
      <c r="F50" s="20"/>
      <c r="G50" s="19">
        <v>1.0999999999999999E-2</v>
      </c>
      <c r="H50" s="20"/>
      <c r="I50" s="20"/>
      <c r="J50" s="20"/>
      <c r="K50" s="19">
        <v>1.784</v>
      </c>
      <c r="L50" s="18">
        <v>0.173684210526316</v>
      </c>
    </row>
    <row r="51" spans="1:12" x14ac:dyDescent="0.25">
      <c r="A51" s="21" t="s">
        <v>117</v>
      </c>
      <c r="B51" s="21" t="s">
        <v>118</v>
      </c>
      <c r="C51" s="19">
        <v>25.190999999999999</v>
      </c>
      <c r="D51" s="18">
        <v>-3.5123333844032503E-2</v>
      </c>
      <c r="E51" s="19">
        <v>0.433</v>
      </c>
      <c r="F51" s="18">
        <v>-0.99244710356015298</v>
      </c>
      <c r="G51" s="19">
        <v>0.73699999999999999</v>
      </c>
      <c r="H51" s="18">
        <v>0.30673758865248202</v>
      </c>
      <c r="I51" s="19">
        <v>1.1579999999999999</v>
      </c>
      <c r="J51" s="20"/>
      <c r="K51" s="19">
        <v>27.518999999999998</v>
      </c>
      <c r="L51" s="18">
        <v>-0.67239675718146197</v>
      </c>
    </row>
    <row r="52" spans="1:12" ht="0" hidden="1" customHeight="1" x14ac:dyDescent="0.25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09.07.2024 08:40:22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AD5C0-8CCB-4F5C-8EFD-39C7FB3196B4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8" sqref="A8:XFD8"/>
    </sheetView>
  </sheetViews>
  <sheetFormatPr baseColWidth="10" defaultColWidth="10.85546875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60" t="s">
        <v>173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.85" customHeight="1" x14ac:dyDescent="0.25"/>
    <row r="3" spans="1:12" ht="14.1" customHeight="1" x14ac:dyDescent="0.25">
      <c r="A3" s="88" t="s">
        <v>170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32.450000000000003" customHeight="1" x14ac:dyDescent="0.25"/>
    <row r="5" spans="1:12" x14ac:dyDescent="0.25">
      <c r="A5" s="48" t="s">
        <v>1</v>
      </c>
      <c r="B5" s="48" t="s">
        <v>1</v>
      </c>
      <c r="C5" s="89" t="s">
        <v>17</v>
      </c>
      <c r="D5" s="77"/>
      <c r="E5" s="77"/>
      <c r="F5" s="71"/>
      <c r="G5" s="89" t="s">
        <v>171</v>
      </c>
      <c r="H5" s="77"/>
      <c r="I5" s="77"/>
      <c r="J5" s="71"/>
      <c r="K5" s="78" t="s">
        <v>1</v>
      </c>
      <c r="L5" s="79"/>
    </row>
    <row r="6" spans="1:12" ht="15.75" x14ac:dyDescent="0.25">
      <c r="A6" s="34" t="s">
        <v>1</v>
      </c>
      <c r="B6" s="34" t="s">
        <v>1</v>
      </c>
      <c r="C6" s="80" t="s">
        <v>6</v>
      </c>
      <c r="D6" s="81"/>
      <c r="E6" s="78" t="s">
        <v>7</v>
      </c>
      <c r="F6" s="79"/>
      <c r="G6" s="86" t="s">
        <v>6</v>
      </c>
      <c r="H6" s="71"/>
      <c r="I6" s="87" t="s">
        <v>7</v>
      </c>
      <c r="J6" s="75"/>
      <c r="K6" s="87" t="s">
        <v>122</v>
      </c>
      <c r="L6" s="75"/>
    </row>
    <row r="7" spans="1:12" x14ac:dyDescent="0.25">
      <c r="A7" s="52" t="s">
        <v>30</v>
      </c>
      <c r="B7" s="51" t="s">
        <v>31</v>
      </c>
      <c r="C7" s="45" t="s">
        <v>172</v>
      </c>
      <c r="D7" s="45" t="s">
        <v>5</v>
      </c>
      <c r="E7" s="45" t="s">
        <v>172</v>
      </c>
      <c r="F7" s="45" t="s">
        <v>5</v>
      </c>
      <c r="G7" s="45" t="s">
        <v>172</v>
      </c>
      <c r="H7" s="45" t="s">
        <v>5</v>
      </c>
      <c r="I7" s="45" t="s">
        <v>172</v>
      </c>
      <c r="J7" s="45" t="s">
        <v>5</v>
      </c>
      <c r="K7" s="45" t="s">
        <v>172</v>
      </c>
      <c r="L7" s="45" t="s">
        <v>5</v>
      </c>
    </row>
    <row r="8" spans="1:12" ht="3" customHeight="1" x14ac:dyDescent="0.25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 x14ac:dyDescent="0.25">
      <c r="A9" s="21" t="s">
        <v>33</v>
      </c>
      <c r="B9" s="21" t="s">
        <v>34</v>
      </c>
      <c r="C9" s="19">
        <v>173.91200000000001</v>
      </c>
      <c r="D9" s="18">
        <v>-0.196959832292085</v>
      </c>
      <c r="E9" s="19">
        <v>1.3580000000000001</v>
      </c>
      <c r="F9" s="20"/>
      <c r="G9" s="19">
        <v>35.155999999999999</v>
      </c>
      <c r="H9" s="18">
        <v>-0.115950411144919</v>
      </c>
      <c r="I9" s="19">
        <v>1.256</v>
      </c>
      <c r="J9" s="20"/>
      <c r="K9" s="19">
        <v>214.57900000000001</v>
      </c>
      <c r="L9" s="18">
        <v>-0.16292233452834701</v>
      </c>
    </row>
    <row r="10" spans="1:12" x14ac:dyDescent="0.25">
      <c r="A10" s="21" t="s">
        <v>35</v>
      </c>
      <c r="B10" s="21" t="s">
        <v>36</v>
      </c>
      <c r="C10" s="19">
        <v>7.6269999999999998</v>
      </c>
      <c r="D10" s="18">
        <v>0.52174780526735798</v>
      </c>
      <c r="E10" s="20"/>
      <c r="F10" s="20"/>
      <c r="G10" s="19">
        <v>4.1440000000000001</v>
      </c>
      <c r="H10" s="18">
        <v>0.118488529014845</v>
      </c>
      <c r="I10" s="20"/>
      <c r="J10" s="20"/>
      <c r="K10" s="19">
        <v>11.794</v>
      </c>
      <c r="L10" s="18">
        <v>0.35298841344499299</v>
      </c>
    </row>
    <row r="11" spans="1:12" x14ac:dyDescent="0.25">
      <c r="A11" s="21" t="s">
        <v>37</v>
      </c>
      <c r="B11" s="21" t="s">
        <v>38</v>
      </c>
      <c r="C11" s="19">
        <v>30.524999999999999</v>
      </c>
      <c r="D11" s="18">
        <v>0.13357843137254899</v>
      </c>
      <c r="E11" s="20"/>
      <c r="F11" s="20"/>
      <c r="G11" s="19">
        <v>0.94699999999999995</v>
      </c>
      <c r="H11" s="18">
        <v>-0.81014434643143496</v>
      </c>
      <c r="I11" s="20"/>
      <c r="J11" s="20"/>
      <c r="K11" s="19">
        <v>31.472000000000001</v>
      </c>
      <c r="L11" s="18">
        <v>-1.3911517734051901E-2</v>
      </c>
    </row>
    <row r="12" spans="1:12" x14ac:dyDescent="0.25">
      <c r="A12" s="21" t="s">
        <v>39</v>
      </c>
      <c r="B12" s="21" t="s">
        <v>40</v>
      </c>
      <c r="C12" s="19">
        <v>2505.0639999999999</v>
      </c>
      <c r="D12" s="18">
        <v>0.11867573611895101</v>
      </c>
      <c r="E12" s="19">
        <v>414.49099999999999</v>
      </c>
      <c r="F12" s="18">
        <v>-0.39492396605661401</v>
      </c>
      <c r="G12" s="19">
        <v>14.26</v>
      </c>
      <c r="H12" s="18">
        <v>-0.93203018126873804</v>
      </c>
      <c r="I12" s="19">
        <v>0.115</v>
      </c>
      <c r="J12" s="18">
        <v>-0.68579234972677605</v>
      </c>
      <c r="K12" s="19">
        <v>2945.4389999999999</v>
      </c>
      <c r="L12" s="18">
        <v>-6.2603352865619397E-2</v>
      </c>
    </row>
    <row r="13" spans="1:12" x14ac:dyDescent="0.25">
      <c r="A13" s="21" t="s">
        <v>41</v>
      </c>
      <c r="B13" s="21" t="s">
        <v>42</v>
      </c>
      <c r="C13" s="19">
        <v>13.602</v>
      </c>
      <c r="D13" s="18">
        <v>-0.33437729385857601</v>
      </c>
      <c r="E13" s="20"/>
      <c r="F13" s="20"/>
      <c r="G13" s="19">
        <v>5.8390000000000004</v>
      </c>
      <c r="H13" s="18">
        <v>-0.133936517353901</v>
      </c>
      <c r="I13" s="20"/>
      <c r="J13" s="20"/>
      <c r="K13" s="19">
        <v>19.440999999999999</v>
      </c>
      <c r="L13" s="18">
        <v>-0.29039675876920801</v>
      </c>
    </row>
    <row r="14" spans="1:12" x14ac:dyDescent="0.25">
      <c r="A14" s="21" t="s">
        <v>43</v>
      </c>
      <c r="B14" s="21" t="s">
        <v>44</v>
      </c>
      <c r="C14" s="19">
        <v>567.01300000000003</v>
      </c>
      <c r="D14" s="18">
        <v>1.46376466672513E-2</v>
      </c>
      <c r="E14" s="19">
        <v>2.5190000000000001</v>
      </c>
      <c r="F14" s="18">
        <v>-0.33094289508632102</v>
      </c>
      <c r="G14" s="19">
        <v>317.34899999999999</v>
      </c>
      <c r="H14" s="18">
        <v>-0.703845586739408</v>
      </c>
      <c r="I14" s="20"/>
      <c r="J14" s="20"/>
      <c r="K14" s="19">
        <v>889.54499999999996</v>
      </c>
      <c r="L14" s="18">
        <v>-0.45766461896388999</v>
      </c>
    </row>
    <row r="15" spans="1:12" x14ac:dyDescent="0.25">
      <c r="A15" s="21" t="s">
        <v>45</v>
      </c>
      <c r="B15" s="21" t="s">
        <v>46</v>
      </c>
      <c r="C15" s="19">
        <v>15.226000000000001</v>
      </c>
      <c r="D15" s="18">
        <v>-0.184335994000107</v>
      </c>
      <c r="E15" s="20"/>
      <c r="F15" s="20"/>
      <c r="G15" s="19">
        <v>15.268000000000001</v>
      </c>
      <c r="H15" s="18">
        <v>-9.3564473996675404E-2</v>
      </c>
      <c r="I15" s="20"/>
      <c r="J15" s="20"/>
      <c r="K15" s="19">
        <v>30.544</v>
      </c>
      <c r="L15" s="18">
        <v>-0.13987215229083999</v>
      </c>
    </row>
    <row r="16" spans="1:12" x14ac:dyDescent="0.25">
      <c r="A16" s="21" t="s">
        <v>47</v>
      </c>
      <c r="B16" s="21" t="s">
        <v>48</v>
      </c>
      <c r="C16" s="19">
        <v>13.76</v>
      </c>
      <c r="D16" s="18">
        <v>-0.20782959124927999</v>
      </c>
      <c r="E16" s="20"/>
      <c r="F16" s="20"/>
      <c r="G16" s="19">
        <v>5.4630000000000001</v>
      </c>
      <c r="H16" s="18">
        <v>-0.60269090909090905</v>
      </c>
      <c r="I16" s="20"/>
      <c r="J16" s="20"/>
      <c r="K16" s="19">
        <v>19.356000000000002</v>
      </c>
      <c r="L16" s="18">
        <v>-0.37802056555269897</v>
      </c>
    </row>
    <row r="17" spans="1:12" x14ac:dyDescent="0.25">
      <c r="A17" s="21" t="s">
        <v>49</v>
      </c>
      <c r="B17" s="21" t="s">
        <v>50</v>
      </c>
      <c r="C17" s="19">
        <v>134.85</v>
      </c>
      <c r="D17" s="18">
        <v>0.145728899386566</v>
      </c>
      <c r="E17" s="20"/>
      <c r="F17" s="20"/>
      <c r="G17" s="19">
        <v>0.82899999999999996</v>
      </c>
      <c r="H17" s="18">
        <v>74.363636363636402</v>
      </c>
      <c r="I17" s="20"/>
      <c r="J17" s="20"/>
      <c r="K17" s="19">
        <v>138.19900000000001</v>
      </c>
      <c r="L17" s="18">
        <v>0.15455434047068101</v>
      </c>
    </row>
    <row r="18" spans="1:12" x14ac:dyDescent="0.25">
      <c r="A18" s="21" t="s">
        <v>51</v>
      </c>
      <c r="B18" s="21" t="s">
        <v>52</v>
      </c>
      <c r="C18" s="19">
        <v>39.840000000000003</v>
      </c>
      <c r="D18" s="18">
        <v>-6.9723999439592704E-2</v>
      </c>
      <c r="E18" s="20"/>
      <c r="F18" s="20"/>
      <c r="G18" s="19">
        <v>5.5439999999999996</v>
      </c>
      <c r="H18" s="18">
        <v>1.26563138536984</v>
      </c>
      <c r="I18" s="20"/>
      <c r="J18" s="20"/>
      <c r="K18" s="19">
        <v>45.384</v>
      </c>
      <c r="L18" s="18">
        <v>2.4517924590815102E-3</v>
      </c>
    </row>
    <row r="19" spans="1:12" x14ac:dyDescent="0.25">
      <c r="A19" s="21" t="s">
        <v>53</v>
      </c>
      <c r="B19" s="21" t="s">
        <v>54</v>
      </c>
      <c r="C19" s="19">
        <v>95.551000000000002</v>
      </c>
      <c r="D19" s="18">
        <v>0.54748485731869301</v>
      </c>
      <c r="E19" s="20"/>
      <c r="F19" s="20"/>
      <c r="G19" s="19">
        <v>16.427</v>
      </c>
      <c r="H19" s="18">
        <v>-0.181840820798884</v>
      </c>
      <c r="I19" s="20"/>
      <c r="J19" s="20"/>
      <c r="K19" s="19">
        <v>112.117</v>
      </c>
      <c r="L19" s="18">
        <v>0.36796447003989802</v>
      </c>
    </row>
    <row r="20" spans="1:12" x14ac:dyDescent="0.25">
      <c r="A20" s="21" t="s">
        <v>55</v>
      </c>
      <c r="B20" s="21" t="s">
        <v>56</v>
      </c>
      <c r="C20" s="19">
        <v>143.404</v>
      </c>
      <c r="D20" s="18">
        <v>-4.7352058034172202E-2</v>
      </c>
      <c r="E20" s="19">
        <v>3336.395</v>
      </c>
      <c r="F20" s="18">
        <v>166818.75</v>
      </c>
      <c r="G20" s="19">
        <v>37.506</v>
      </c>
      <c r="H20" s="18">
        <v>-3.9096126255380101E-2</v>
      </c>
      <c r="I20" s="20"/>
      <c r="J20" s="20"/>
      <c r="K20" s="19">
        <v>3517.3049999999998</v>
      </c>
      <c r="L20" s="18">
        <v>17.5498169966353</v>
      </c>
    </row>
    <row r="21" spans="1:12" x14ac:dyDescent="0.25">
      <c r="A21" s="21" t="s">
        <v>57</v>
      </c>
      <c r="B21" s="21" t="s">
        <v>58</v>
      </c>
      <c r="C21" s="19">
        <v>5.4320000000000004</v>
      </c>
      <c r="D21" s="18">
        <v>0.392106611993849</v>
      </c>
      <c r="E21" s="20"/>
      <c r="F21" s="20"/>
      <c r="G21" s="19">
        <v>3.153</v>
      </c>
      <c r="H21" s="18">
        <v>-5.8243727598566303E-2</v>
      </c>
      <c r="I21" s="20"/>
      <c r="J21" s="20"/>
      <c r="K21" s="19">
        <v>8.5850000000000009</v>
      </c>
      <c r="L21" s="18">
        <v>0.184137931034483</v>
      </c>
    </row>
    <row r="22" spans="1:12" x14ac:dyDescent="0.25">
      <c r="A22" s="21" t="s">
        <v>59</v>
      </c>
      <c r="B22" s="21" t="s">
        <v>60</v>
      </c>
      <c r="C22" s="19">
        <v>8.984</v>
      </c>
      <c r="D22" s="18">
        <v>-0.28940915921853999</v>
      </c>
      <c r="E22" s="20"/>
      <c r="F22" s="20"/>
      <c r="G22" s="19">
        <v>3.395</v>
      </c>
      <c r="H22" s="18">
        <v>-0.287812041116006</v>
      </c>
      <c r="I22" s="20"/>
      <c r="J22" s="20"/>
      <c r="K22" s="19">
        <v>12.379</v>
      </c>
      <c r="L22" s="18">
        <v>-0.28897185525559999</v>
      </c>
    </row>
    <row r="23" spans="1:12" x14ac:dyDescent="0.25">
      <c r="A23" s="21" t="s">
        <v>61</v>
      </c>
      <c r="B23" s="21" t="s">
        <v>62</v>
      </c>
      <c r="C23" s="19">
        <v>111.321</v>
      </c>
      <c r="D23" s="18">
        <v>-3.99554995946668E-2</v>
      </c>
      <c r="E23" s="20"/>
      <c r="F23" s="20"/>
      <c r="G23" s="19">
        <v>25.085999999999999</v>
      </c>
      <c r="H23" s="18">
        <v>0.42558390634767301</v>
      </c>
      <c r="I23" s="20"/>
      <c r="J23" s="20"/>
      <c r="K23" s="19">
        <v>136.637</v>
      </c>
      <c r="L23" s="18">
        <v>1.8303634642758599E-2</v>
      </c>
    </row>
    <row r="24" spans="1:12" x14ac:dyDescent="0.25">
      <c r="A24" s="21" t="s">
        <v>63</v>
      </c>
      <c r="B24" s="21" t="s">
        <v>64</v>
      </c>
      <c r="C24" s="19">
        <v>92.984999999999999</v>
      </c>
      <c r="D24" s="18">
        <v>8.3678107336402199E-2</v>
      </c>
      <c r="E24" s="19">
        <v>346.89</v>
      </c>
      <c r="F24" s="18">
        <v>-0.20288522962806399</v>
      </c>
      <c r="G24" s="19">
        <v>0.54800000000000004</v>
      </c>
      <c r="H24" s="18">
        <v>-0.78158628935830998</v>
      </c>
      <c r="I24" s="19">
        <v>1.65</v>
      </c>
      <c r="J24" s="20"/>
      <c r="K24" s="19">
        <v>443.423</v>
      </c>
      <c r="L24" s="18">
        <v>-0.153103788107398</v>
      </c>
    </row>
    <row r="25" spans="1:12" x14ac:dyDescent="0.25">
      <c r="A25" s="21" t="s">
        <v>65</v>
      </c>
      <c r="B25" s="21" t="s">
        <v>66</v>
      </c>
      <c r="C25" s="19">
        <v>40.143999999999998</v>
      </c>
      <c r="D25" s="18">
        <v>-5.3162885041747397E-2</v>
      </c>
      <c r="E25" s="20"/>
      <c r="F25" s="20"/>
      <c r="G25" s="19">
        <v>1E-3</v>
      </c>
      <c r="H25" s="18">
        <v>-0.99763593380614701</v>
      </c>
      <c r="I25" s="20"/>
      <c r="J25" s="20"/>
      <c r="K25" s="19">
        <v>40.145000000000003</v>
      </c>
      <c r="L25" s="18">
        <v>-6.24927021788374E-2</v>
      </c>
    </row>
    <row r="26" spans="1:12" x14ac:dyDescent="0.25">
      <c r="A26" s="21" t="s">
        <v>67</v>
      </c>
      <c r="B26" s="21" t="s">
        <v>68</v>
      </c>
      <c r="C26" s="19">
        <v>12.91</v>
      </c>
      <c r="D26" s="18">
        <v>-0.22490393852065299</v>
      </c>
      <c r="E26" s="20"/>
      <c r="F26" s="20"/>
      <c r="G26" s="19">
        <v>8.9969999999999999</v>
      </c>
      <c r="H26" s="18">
        <v>-0.16439119531902999</v>
      </c>
      <c r="I26" s="20"/>
      <c r="J26" s="20"/>
      <c r="K26" s="19">
        <v>21.907</v>
      </c>
      <c r="L26" s="18">
        <v>-0.201145024249717</v>
      </c>
    </row>
    <row r="27" spans="1:12" x14ac:dyDescent="0.25">
      <c r="A27" s="21" t="s">
        <v>69</v>
      </c>
      <c r="B27" s="21" t="s">
        <v>70</v>
      </c>
      <c r="C27" s="19">
        <v>37.003</v>
      </c>
      <c r="D27" s="18">
        <v>7.1556816865516196E-2</v>
      </c>
      <c r="E27" s="20"/>
      <c r="F27" s="20"/>
      <c r="G27" s="19">
        <v>14.936999999999999</v>
      </c>
      <c r="H27" s="18">
        <v>-5.0473587184540099E-2</v>
      </c>
      <c r="I27" s="20"/>
      <c r="J27" s="20"/>
      <c r="K27" s="19">
        <v>51.94</v>
      </c>
      <c r="L27" s="18">
        <v>3.3364502715715297E-2</v>
      </c>
    </row>
    <row r="28" spans="1:12" x14ac:dyDescent="0.25">
      <c r="A28" s="21" t="s">
        <v>71</v>
      </c>
      <c r="B28" s="21" t="s">
        <v>72</v>
      </c>
      <c r="C28" s="19">
        <v>14.023</v>
      </c>
      <c r="D28" s="18">
        <v>-7.91910171383544E-2</v>
      </c>
      <c r="E28" s="20"/>
      <c r="F28" s="20"/>
      <c r="G28" s="19">
        <v>3.5859999999999999</v>
      </c>
      <c r="H28" s="18">
        <v>-0.382363072683431</v>
      </c>
      <c r="I28" s="20"/>
      <c r="J28" s="20"/>
      <c r="K28" s="19">
        <v>17.609000000000002</v>
      </c>
      <c r="L28" s="18">
        <v>-0.16287140480152101</v>
      </c>
    </row>
    <row r="29" spans="1:12" x14ac:dyDescent="0.25">
      <c r="A29" s="21" t="s">
        <v>73</v>
      </c>
      <c r="B29" s="21" t="s">
        <v>74</v>
      </c>
      <c r="C29" s="19">
        <v>77.037999999999997</v>
      </c>
      <c r="D29" s="18">
        <v>6.8503030555208705E-2</v>
      </c>
      <c r="E29" s="20"/>
      <c r="F29" s="20"/>
      <c r="G29" s="19">
        <v>2.1179999999999999</v>
      </c>
      <c r="H29" s="18">
        <v>-0.25579761068165902</v>
      </c>
      <c r="I29" s="20"/>
      <c r="J29" s="20"/>
      <c r="K29" s="19">
        <v>79.445999999999998</v>
      </c>
      <c r="L29" s="18">
        <v>6.0057375408633103E-2</v>
      </c>
    </row>
    <row r="30" spans="1:12" x14ac:dyDescent="0.25">
      <c r="A30" s="21" t="s">
        <v>75</v>
      </c>
      <c r="B30" s="21" t="s">
        <v>76</v>
      </c>
      <c r="C30" s="19">
        <v>93.724000000000004</v>
      </c>
      <c r="D30" s="18">
        <v>-0.15234064105346901</v>
      </c>
      <c r="E30" s="19">
        <v>3.4729999999999999</v>
      </c>
      <c r="F30" s="20"/>
      <c r="G30" s="19">
        <v>0.84</v>
      </c>
      <c r="H30" s="18">
        <v>-0.110169491525424</v>
      </c>
      <c r="I30" s="19">
        <v>0.39600000000000002</v>
      </c>
      <c r="J30" s="20"/>
      <c r="K30" s="19">
        <v>98.936999999999998</v>
      </c>
      <c r="L30" s="18">
        <v>-0.11276813257766</v>
      </c>
    </row>
    <row r="31" spans="1:12" x14ac:dyDescent="0.25">
      <c r="A31" s="21" t="s">
        <v>77</v>
      </c>
      <c r="B31" s="21" t="s">
        <v>78</v>
      </c>
      <c r="C31" s="19">
        <v>22.661000000000001</v>
      </c>
      <c r="D31" s="18">
        <v>-0.13599969498246101</v>
      </c>
      <c r="E31" s="20"/>
      <c r="F31" s="20"/>
      <c r="G31" s="19">
        <v>10.255000000000001</v>
      </c>
      <c r="H31" s="18">
        <v>0.716892683743513</v>
      </c>
      <c r="I31" s="20"/>
      <c r="J31" s="20"/>
      <c r="K31" s="19">
        <v>32.957000000000001</v>
      </c>
      <c r="L31" s="18">
        <v>2.15740367626545E-2</v>
      </c>
    </row>
    <row r="32" spans="1:12" x14ac:dyDescent="0.25">
      <c r="A32" s="21" t="s">
        <v>79</v>
      </c>
      <c r="B32" s="21" t="s">
        <v>80</v>
      </c>
      <c r="C32" s="19">
        <v>10.228</v>
      </c>
      <c r="D32" s="18">
        <v>6.9315211709357102E-2</v>
      </c>
      <c r="E32" s="20"/>
      <c r="F32" s="20"/>
      <c r="G32" s="19">
        <v>3.0000000000000001E-3</v>
      </c>
      <c r="H32" s="18">
        <v>-0.97560975609756095</v>
      </c>
      <c r="I32" s="20"/>
      <c r="J32" s="20"/>
      <c r="K32" s="19">
        <v>10.231</v>
      </c>
      <c r="L32" s="18">
        <v>5.6048720066061E-2</v>
      </c>
    </row>
    <row r="33" spans="1:12" x14ac:dyDescent="0.25">
      <c r="A33" s="21" t="s">
        <v>81</v>
      </c>
      <c r="B33" s="21" t="s">
        <v>82</v>
      </c>
      <c r="C33" s="19">
        <v>3262.527</v>
      </c>
      <c r="D33" s="18">
        <v>-5.3498776704800303E-3</v>
      </c>
      <c r="E33" s="19">
        <v>87497.259000000005</v>
      </c>
      <c r="F33" s="18">
        <v>0.17960280976440299</v>
      </c>
      <c r="G33" s="19">
        <v>698.00199999999995</v>
      </c>
      <c r="H33" s="18">
        <v>-0.41757645747319</v>
      </c>
      <c r="I33" s="19">
        <v>1377.3579999999999</v>
      </c>
      <c r="J33" s="18">
        <v>-0.10247442847303299</v>
      </c>
      <c r="K33" s="19">
        <v>92876.815000000002</v>
      </c>
      <c r="L33" s="18">
        <v>0.15727535045444399</v>
      </c>
    </row>
    <row r="34" spans="1:12" x14ac:dyDescent="0.25">
      <c r="A34" s="21" t="s">
        <v>83</v>
      </c>
      <c r="B34" s="21" t="s">
        <v>84</v>
      </c>
      <c r="C34" s="19">
        <v>1.4339999999999999</v>
      </c>
      <c r="D34" s="18">
        <v>-0.80913083987754597</v>
      </c>
      <c r="E34" s="20"/>
      <c r="F34" s="20"/>
      <c r="G34" s="19">
        <v>3.0000000000000001E-3</v>
      </c>
      <c r="H34" s="20"/>
      <c r="I34" s="20"/>
      <c r="J34" s="20"/>
      <c r="K34" s="19">
        <v>1.4370000000000001</v>
      </c>
      <c r="L34" s="18">
        <v>-0.80873153201118098</v>
      </c>
    </row>
    <row r="35" spans="1:12" x14ac:dyDescent="0.25">
      <c r="A35" s="21" t="s">
        <v>85</v>
      </c>
      <c r="B35" s="21" t="s">
        <v>86</v>
      </c>
      <c r="C35" s="19">
        <v>6.4240000000000004</v>
      </c>
      <c r="D35" s="18">
        <v>0.15518791584247399</v>
      </c>
      <c r="E35" s="20"/>
      <c r="F35" s="20"/>
      <c r="G35" s="19">
        <v>1.6</v>
      </c>
      <c r="H35" s="18">
        <v>0.87573270808909698</v>
      </c>
      <c r="I35" s="20"/>
      <c r="J35" s="20"/>
      <c r="K35" s="19">
        <v>8.0239999999999991</v>
      </c>
      <c r="L35" s="18">
        <v>0.25101340816962903</v>
      </c>
    </row>
    <row r="36" spans="1:12" x14ac:dyDescent="0.25">
      <c r="A36" s="21" t="s">
        <v>87</v>
      </c>
      <c r="B36" s="21" t="s">
        <v>88</v>
      </c>
      <c r="C36" s="19">
        <v>1.1850000000000001</v>
      </c>
      <c r="D36" s="18">
        <v>-0.32440136830102601</v>
      </c>
      <c r="E36" s="20"/>
      <c r="F36" s="20"/>
      <c r="G36" s="19">
        <v>5.72</v>
      </c>
      <c r="H36" s="18">
        <v>7.3372114843310202E-2</v>
      </c>
      <c r="I36" s="20"/>
      <c r="J36" s="20"/>
      <c r="K36" s="19">
        <v>6.9050000000000002</v>
      </c>
      <c r="L36" s="18">
        <v>-2.5130594380911999E-2</v>
      </c>
    </row>
    <row r="37" spans="1:12" x14ac:dyDescent="0.25">
      <c r="A37" s="21" t="s">
        <v>89</v>
      </c>
      <c r="B37" s="21" t="s">
        <v>90</v>
      </c>
      <c r="C37" s="19">
        <v>5.806</v>
      </c>
      <c r="D37" s="18">
        <v>-0.27434070741157401</v>
      </c>
      <c r="E37" s="20"/>
      <c r="F37" s="20"/>
      <c r="G37" s="19">
        <v>0.06</v>
      </c>
      <c r="H37" s="18">
        <v>0.22448979591836701</v>
      </c>
      <c r="I37" s="20"/>
      <c r="J37" s="20"/>
      <c r="K37" s="19">
        <v>5.8659999999999997</v>
      </c>
      <c r="L37" s="18">
        <v>-0.27785300997168499</v>
      </c>
    </row>
    <row r="38" spans="1:12" x14ac:dyDescent="0.25">
      <c r="A38" s="21" t="s">
        <v>91</v>
      </c>
      <c r="B38" s="21" t="s">
        <v>92</v>
      </c>
      <c r="C38" s="19">
        <v>25.888999999999999</v>
      </c>
      <c r="D38" s="18">
        <v>4.6781497654860102E-2</v>
      </c>
      <c r="E38" s="20"/>
      <c r="F38" s="20"/>
      <c r="G38" s="19">
        <v>18.821000000000002</v>
      </c>
      <c r="H38" s="18">
        <v>-0.29036271774375999</v>
      </c>
      <c r="I38" s="20"/>
      <c r="J38" s="20"/>
      <c r="K38" s="19">
        <v>44.81</v>
      </c>
      <c r="L38" s="18">
        <v>-0.12572677254458201</v>
      </c>
    </row>
    <row r="39" spans="1:12" x14ac:dyDescent="0.25">
      <c r="A39" s="21" t="s">
        <v>93</v>
      </c>
      <c r="B39" s="21" t="s">
        <v>94</v>
      </c>
      <c r="C39" s="19">
        <v>25.73</v>
      </c>
      <c r="D39" s="18">
        <v>-0.22082248198170901</v>
      </c>
      <c r="E39" s="20"/>
      <c r="F39" s="20"/>
      <c r="G39" s="19">
        <v>0.58399999999999996</v>
      </c>
      <c r="H39" s="18">
        <v>0.400479616306954</v>
      </c>
      <c r="I39" s="20"/>
      <c r="J39" s="20"/>
      <c r="K39" s="19">
        <v>26.314</v>
      </c>
      <c r="L39" s="18">
        <v>-0.21420252635351</v>
      </c>
    </row>
    <row r="40" spans="1:12" x14ac:dyDescent="0.25">
      <c r="A40" s="21" t="s">
        <v>95</v>
      </c>
      <c r="B40" s="21" t="s">
        <v>96</v>
      </c>
      <c r="C40" s="19">
        <v>667.74900000000002</v>
      </c>
      <c r="D40" s="18">
        <v>6.3345382741213693E-2</v>
      </c>
      <c r="E40" s="19">
        <v>3604.1410000000001</v>
      </c>
      <c r="F40" s="18">
        <v>4.4973869426867E-2</v>
      </c>
      <c r="G40" s="19">
        <v>18.488</v>
      </c>
      <c r="H40" s="18">
        <v>-0.80624607000628801</v>
      </c>
      <c r="I40" s="19">
        <v>16.722999999999999</v>
      </c>
      <c r="J40" s="18">
        <v>0.19135142836788499</v>
      </c>
      <c r="K40" s="19">
        <v>4315.8940000000002</v>
      </c>
      <c r="L40" s="18">
        <v>3.0374594291976101E-2</v>
      </c>
    </row>
    <row r="41" spans="1:12" x14ac:dyDescent="0.25">
      <c r="A41" s="21" t="s">
        <v>97</v>
      </c>
      <c r="B41" s="21" t="s">
        <v>98</v>
      </c>
      <c r="C41" s="19">
        <v>47.874000000000002</v>
      </c>
      <c r="D41" s="18">
        <v>-4.7643677017644999E-2</v>
      </c>
      <c r="E41" s="20"/>
      <c r="F41" s="20"/>
      <c r="G41" s="19">
        <v>32.564</v>
      </c>
      <c r="H41" s="18">
        <v>-0.202175617404939</v>
      </c>
      <c r="I41" s="20"/>
      <c r="J41" s="20"/>
      <c r="K41" s="19">
        <v>80.441000000000003</v>
      </c>
      <c r="L41" s="18">
        <v>-0.11787476697006199</v>
      </c>
    </row>
    <row r="42" spans="1:12" x14ac:dyDescent="0.25">
      <c r="A42" s="21" t="s">
        <v>99</v>
      </c>
      <c r="B42" s="21" t="s">
        <v>100</v>
      </c>
      <c r="C42" s="19">
        <v>87.281999999999996</v>
      </c>
      <c r="D42" s="18">
        <v>-0.15080461559416999</v>
      </c>
      <c r="E42" s="20"/>
      <c r="F42" s="20"/>
      <c r="G42" s="19">
        <v>131.68</v>
      </c>
      <c r="H42" s="18">
        <v>-0.36827763545474601</v>
      </c>
      <c r="I42" s="20"/>
      <c r="J42" s="20"/>
      <c r="K42" s="19">
        <v>218.96199999999999</v>
      </c>
      <c r="L42" s="18">
        <v>-0.296457902245299</v>
      </c>
    </row>
    <row r="43" spans="1:12" x14ac:dyDescent="0.25">
      <c r="A43" s="21" t="s">
        <v>101</v>
      </c>
      <c r="B43" s="21" t="s">
        <v>102</v>
      </c>
      <c r="C43" s="19">
        <v>16.835999999999999</v>
      </c>
      <c r="D43" s="18">
        <v>0.43151092594167201</v>
      </c>
      <c r="E43" s="20"/>
      <c r="F43" s="20"/>
      <c r="G43" s="19">
        <v>13.189</v>
      </c>
      <c r="H43" s="18">
        <v>-0.117556536866051</v>
      </c>
      <c r="I43" s="20"/>
      <c r="J43" s="20"/>
      <c r="K43" s="19">
        <v>30.024999999999999</v>
      </c>
      <c r="L43" s="18">
        <v>0.12423709139925899</v>
      </c>
    </row>
    <row r="44" spans="1:12" x14ac:dyDescent="0.25">
      <c r="A44" s="21" t="s">
        <v>103</v>
      </c>
      <c r="B44" s="21" t="s">
        <v>104</v>
      </c>
      <c r="C44" s="19">
        <v>9.1120000000000001</v>
      </c>
      <c r="D44" s="18">
        <v>3.33408936266728E-2</v>
      </c>
      <c r="E44" s="20"/>
      <c r="F44" s="20"/>
      <c r="G44" s="19">
        <v>0.253</v>
      </c>
      <c r="H44" s="18">
        <v>-0.28531073446327698</v>
      </c>
      <c r="I44" s="20"/>
      <c r="J44" s="20"/>
      <c r="K44" s="19">
        <v>9.3650000000000002</v>
      </c>
      <c r="L44" s="18">
        <v>2.1042302660270299E-2</v>
      </c>
    </row>
    <row r="45" spans="1:12" x14ac:dyDescent="0.25">
      <c r="A45" s="21" t="s">
        <v>105</v>
      </c>
      <c r="B45" s="21" t="s">
        <v>106</v>
      </c>
      <c r="C45" s="19">
        <v>796.08600000000001</v>
      </c>
      <c r="D45" s="18">
        <v>-3.1368822449374403E-2</v>
      </c>
      <c r="E45" s="19">
        <v>18.137</v>
      </c>
      <c r="F45" s="18">
        <v>2.6086350974930399</v>
      </c>
      <c r="G45" s="19">
        <v>626.99599999999998</v>
      </c>
      <c r="H45" s="18">
        <v>-0.37824477479326801</v>
      </c>
      <c r="I45" s="19">
        <v>2.1999999999999999E-2</v>
      </c>
      <c r="J45" s="20"/>
      <c r="K45" s="19">
        <v>1444.0640000000001</v>
      </c>
      <c r="L45" s="18">
        <v>-0.21891821722198199</v>
      </c>
    </row>
    <row r="46" spans="1:12" x14ac:dyDescent="0.25">
      <c r="A46" s="21" t="s">
        <v>107</v>
      </c>
      <c r="B46" s="21" t="s">
        <v>108</v>
      </c>
      <c r="C46" s="19">
        <v>1029.8699999999999</v>
      </c>
      <c r="D46" s="18">
        <v>7.3289989896094497E-3</v>
      </c>
      <c r="E46" s="19">
        <v>8.9459999999999997</v>
      </c>
      <c r="F46" s="18">
        <v>-0.65140474613256405</v>
      </c>
      <c r="G46" s="19">
        <v>31.335999999999999</v>
      </c>
      <c r="H46" s="18">
        <v>-0.71248210812199497</v>
      </c>
      <c r="I46" s="19">
        <v>6.657</v>
      </c>
      <c r="J46" s="18">
        <v>6.8967971530249104</v>
      </c>
      <c r="K46" s="19">
        <v>1077.075</v>
      </c>
      <c r="L46" s="18">
        <v>-7.1285313706081002E-2</v>
      </c>
    </row>
    <row r="47" spans="1:12" x14ac:dyDescent="0.25">
      <c r="A47" s="21" t="s">
        <v>109</v>
      </c>
      <c r="B47" s="21" t="s">
        <v>110</v>
      </c>
      <c r="C47" s="19">
        <v>53.484999999999999</v>
      </c>
      <c r="D47" s="18">
        <v>-0.111190507843659</v>
      </c>
      <c r="E47" s="20"/>
      <c r="F47" s="20"/>
      <c r="G47" s="19">
        <v>35.302</v>
      </c>
      <c r="H47" s="18">
        <v>0.362432943537494</v>
      </c>
      <c r="I47" s="20"/>
      <c r="J47" s="20"/>
      <c r="K47" s="19">
        <v>88.832999999999998</v>
      </c>
      <c r="L47" s="18">
        <v>3.0581110711509599E-2</v>
      </c>
    </row>
    <row r="48" spans="1:12" x14ac:dyDescent="0.25">
      <c r="A48" s="21" t="s">
        <v>111</v>
      </c>
      <c r="B48" s="21" t="s">
        <v>112</v>
      </c>
      <c r="C48" s="19">
        <v>4.5910000000000002</v>
      </c>
      <c r="D48" s="18">
        <v>-0.46949387566443301</v>
      </c>
      <c r="E48" s="20"/>
      <c r="F48" s="20"/>
      <c r="G48" s="19">
        <v>2.5350000000000001</v>
      </c>
      <c r="H48" s="18">
        <v>-0.55674068893163098</v>
      </c>
      <c r="I48" s="20"/>
      <c r="J48" s="20"/>
      <c r="K48" s="19">
        <v>7.2960000000000003</v>
      </c>
      <c r="L48" s="18">
        <v>-0.49238154873721601</v>
      </c>
    </row>
    <row r="49" spans="1:12" x14ac:dyDescent="0.25">
      <c r="A49" s="21" t="s">
        <v>113</v>
      </c>
      <c r="B49" s="21" t="s">
        <v>114</v>
      </c>
      <c r="C49" s="19">
        <v>4.8620000000000001</v>
      </c>
      <c r="D49" s="18">
        <v>130.40540540540499</v>
      </c>
      <c r="E49" s="20"/>
      <c r="F49" s="20"/>
      <c r="G49" s="19">
        <v>4.7439999999999998</v>
      </c>
      <c r="H49" s="18">
        <v>23.2040816326531</v>
      </c>
      <c r="I49" s="20"/>
      <c r="J49" s="20"/>
      <c r="K49" s="19">
        <v>9.7260000000000009</v>
      </c>
      <c r="L49" s="18">
        <v>40.742489270386301</v>
      </c>
    </row>
    <row r="50" spans="1:12" x14ac:dyDescent="0.25">
      <c r="A50" s="21" t="s">
        <v>115</v>
      </c>
      <c r="B50" s="21" t="s">
        <v>116</v>
      </c>
      <c r="C50" s="19">
        <v>12.526999999999999</v>
      </c>
      <c r="D50" s="18">
        <v>4.2786980770831498E-2</v>
      </c>
      <c r="E50" s="20"/>
      <c r="F50" s="20"/>
      <c r="G50" s="19">
        <v>2.9000000000000001E-2</v>
      </c>
      <c r="H50" s="18">
        <v>8.6666666666666696</v>
      </c>
      <c r="I50" s="20"/>
      <c r="J50" s="20"/>
      <c r="K50" s="19">
        <v>12.584</v>
      </c>
      <c r="L50" s="18">
        <v>4.7270306258322202E-2</v>
      </c>
    </row>
    <row r="51" spans="1:12" x14ac:dyDescent="0.25">
      <c r="A51" s="21" t="s">
        <v>117</v>
      </c>
      <c r="B51" s="21" t="s">
        <v>118</v>
      </c>
      <c r="C51" s="19">
        <v>181.571</v>
      </c>
      <c r="D51" s="18">
        <v>0.26137397792243</v>
      </c>
      <c r="E51" s="19">
        <v>251.19300000000001</v>
      </c>
      <c r="F51" s="18">
        <v>-0.24887193088950699</v>
      </c>
      <c r="G51" s="19">
        <v>2.468</v>
      </c>
      <c r="H51" s="18">
        <v>-0.86458161865569305</v>
      </c>
      <c r="I51" s="19">
        <v>2.0710000000000002</v>
      </c>
      <c r="J51" s="20"/>
      <c r="K51" s="19">
        <v>437.40899999999999</v>
      </c>
      <c r="L51" s="18">
        <v>-0.119628617318042</v>
      </c>
    </row>
    <row r="52" spans="1:12" ht="0" hidden="1" customHeight="1" x14ac:dyDescent="0.25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09.07.2024 08:40:57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1" ma:contentTypeDescription="Create a new document." ma:contentTypeScope="" ma:versionID="87a4a84b57ee9d5531bb82c29db7f029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677ae47f41debf9718962f1d5c315cf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Props1.xml><?xml version="1.0" encoding="utf-8"?>
<ds:datastoreItem xmlns:ds="http://schemas.openxmlformats.org/officeDocument/2006/customXml" ds:itemID="{6BCCBAFB-F1EB-4390-82E6-326A5F0C4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BA2445-39C9-41D1-85D8-0EFA69B67A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E0C90F-CAF8-463F-B884-E96BC1DA92E8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June - 2024</vt:lpstr>
      <vt:lpstr>PAX June - 2024 (monthly)</vt:lpstr>
      <vt:lpstr>PAX June - 2024 (ytd)</vt:lpstr>
      <vt:lpstr>Mvt June - 2024 (monthly)</vt:lpstr>
      <vt:lpstr>Mvt June - 2024 (ytd)</vt:lpstr>
      <vt:lpstr>F&amp;M June - 2024 (monthly)</vt:lpstr>
      <vt:lpstr>F&amp;M June - 2024 (ytd)</vt:lpstr>
      <vt:lpstr>'F&amp;M June - 2024 (monthly)'!Utskriftstitler</vt:lpstr>
      <vt:lpstr>'F&amp;M June - 2024 (ytd)'!Utskriftstitler</vt:lpstr>
      <vt:lpstr>'Key figures June - 2024'!Utskriftstitler</vt:lpstr>
      <vt:lpstr>'Mvt June - 2024 (monthly)'!Utskriftstitler</vt:lpstr>
      <vt:lpstr>'Mvt June - 2024 (ytd)'!Utskriftstitler</vt:lpstr>
      <vt:lpstr>'PAX June - 2024 (monthly)'!Utskriftstitler</vt:lpstr>
      <vt:lpstr>'PAX June - 2024 (ytd)'!Utskriftstitler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Nygen, Thu Nguyen</dc:creator>
  <cp:keywords/>
  <dc:description/>
  <cp:lastModifiedBy>Jahren-Pedersen, Malin</cp:lastModifiedBy>
  <cp:revision/>
  <dcterms:created xsi:type="dcterms:W3CDTF">2024-07-09T06:34:02Z</dcterms:created>
  <dcterms:modified xsi:type="dcterms:W3CDTF">2025-09-09T13:38:06Z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