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2650482C-2575-47CA-A293-D8BE47C9C0AA}" xr6:coauthVersionLast="47" xr6:coauthVersionMax="47" xr10:uidLastSave="{00000000-0000-0000-0000-000000000000}"/>
  <bookViews>
    <workbookView xWindow="-120" yWindow="-120" windowWidth="29040" windowHeight="15720" tabRatio="722" xr2:uid="{00000000-000D-0000-FFFF-FFFF00000000}"/>
  </bookViews>
  <sheets>
    <sheet name="Key figures April- 2025" sheetId="1" r:id="rId1"/>
    <sheet name="PAX April - 2025 (monthly)" sheetId="8" r:id="rId2"/>
    <sheet name="PAX April - 2025 (ytd)" sheetId="9" r:id="rId3"/>
    <sheet name="Mvt April - 2025 (monthly)" sheetId="10" r:id="rId4"/>
    <sheet name="Mvt April - 2025 (ytd)" sheetId="11" r:id="rId5"/>
    <sheet name="F&amp;M April - 2025 (monthly)" sheetId="12" r:id="rId6"/>
    <sheet name="F&amp;M April - 2025 (year to date)" sheetId="13" r:id="rId7"/>
  </sheets>
  <definedNames>
    <definedName name="_xlnm.Print_Titles" localSheetId="5">'F&amp;M April - 2025 (monthly)'!$1:$4</definedName>
    <definedName name="_xlnm.Print_Titles" localSheetId="6">'F&amp;M April - 2025 (year to date)'!$1:$4</definedName>
    <definedName name="_xlnm.Print_Titles" localSheetId="0">'Key figures April- 2025'!$1:$2</definedName>
    <definedName name="_xlnm.Print_Titles" localSheetId="3">'Mvt April - 2025 (monthly)'!$1:$3</definedName>
    <definedName name="_xlnm.Print_Titles" localSheetId="4">'Mvt April - 2025 (ytd)'!$1:$3</definedName>
    <definedName name="_xlnm.Print_Titles" localSheetId="1">'PAX April - 2025 (monthly)'!$1:$3</definedName>
    <definedName name="_xlnm.Print_Titles" localSheetId="2">'PAX April - 2025 (ytd)'!$1:$3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D8" i="1" l="1"/>
  <c r="G8" i="1"/>
</calcChain>
</file>

<file path=xl/sharedStrings.xml><?xml version="1.0" encoding="utf-8"?>
<sst xmlns="http://schemas.openxmlformats.org/spreadsheetml/2006/main" count="871" uniqueCount="175">
  <si>
    <t/>
  </si>
  <si>
    <t>TERMINAL PASSENGERS -   transfer and infants included</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</si>
  <si>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</si>
  <si>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</si>
  <si>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</si>
  <si>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</si>
  <si>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</si>
  <si>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</si>
  <si>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</si>
  <si>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</si>
  <si>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</si>
  <si>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</si>
  <si>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</si>
  <si>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</si>
  <si>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</si>
  <si>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</si>
  <si>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</si>
  <si>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</si>
  <si>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</si>
  <si>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</si>
  <si>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</si>
  <si>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</si>
  <si>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</si>
  <si>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</si>
  <si>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</si>
  <si>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</si>
  <si>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</si>
  <si>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</si>
  <si>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</si>
  <si>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</si>
  <si>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</si>
  <si>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</si>
  <si>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</si>
  <si>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</si>
  <si>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</si>
  <si>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</si>
  <si>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</si>
  <si>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</si>
  <si>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</si>
  <si>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</si>
  <si>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</si>
  <si>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</si>
  <si>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</si>
  <si>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</si>
  <si>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</si>
  <si>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</si>
  <si>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</si>
  <si>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</si>
  <si>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</si>
  <si>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</si>
  <si>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</si>
  <si>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</si>
  <si>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</si>
  <si>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</si>
  <si>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</si>
  <si>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</si>
  <si>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</si>
  <si>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</si>
  <si>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</si>
  <si>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</si>
  <si>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</si>
  <si>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</si>
  <si>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</si>
  <si>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</si>
  <si>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</si>
  <si>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</si>
  <si>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</si>
  <si>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</si>
  <si>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</si>
  <si>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</si>
  <si>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</si>
  <si>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</si>
  <si>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</si>
  <si>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</si>
  <si>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</si>
  <si>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</si>
  <si>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</si>
  <si>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</si>
  <si>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</si>
  <si>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</si>
  <si>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</si>
  <si>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</si>
  <si>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</si>
  <si>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</si>
  <si>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</si>
  <si>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</si>
  <si>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</si>
  <si>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</si>
  <si>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</si>
  <si>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</si>
  <si>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</si>
  <si>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</si>
  <si>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</si>
  <si>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</si>
  <si>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</si>
  <si>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</si>
  <si>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</si>
  <si>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</si>
  <si>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</si>
  <si>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</si>
  <si>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</si>
  <si>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</si>
  <si>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</si>
  <si>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</si>
  <si>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</si>
  <si>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</si>
  <si>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</si>
  <si>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</si>
  <si>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</si>
  <si>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</si>
  <si>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</si>
  <si>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</si>
  <si>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</si>
  <si>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</si>
  <si>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</si>
  <si>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</si>
  <si>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</si>
  <si>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</si>
  <si>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</si>
  <si>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</si>
  <si>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</si>
  <si>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</si>
  <si>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</si>
  <si>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</si>
  <si>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</si>
  <si>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</si>
  <si>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</si>
  <si>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</si>
  <si>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</si>
  <si>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</si>
  <si>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</si>
  <si>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</si>
  <si>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</si>
  <si>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</si>
  <si>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</si>
  <si>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</si>
  <si>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</si>
  <si>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</si>
  <si>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</si>
  <si>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</si>
  <si>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</si>
  <si>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</si>
  <si>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</si>
  <si>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</si>
  <si>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</si>
  <si>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</si>
  <si>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</si>
  <si>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</si>
  <si>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</si>
  <si>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</si>
  <si>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</si>
  <si>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</si>
  <si>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</si>
  <si>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</si>
  <si>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</si>
  <si>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</si>
  <si>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</si>
  <si>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</si>
  <si>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</si>
  <si>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</si>
  <si>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</si>
  <si>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Weight</t>
  </si>
  <si>
    <t>Mail</t>
  </si>
  <si>
    <t>Metric tonnes</t>
  </si>
  <si>
    <t>RETURN TRIPS - Domestic and International</t>
  </si>
  <si>
    <t>Freight and mail year to date, April - 2025</t>
  </si>
  <si>
    <t xml:space="preserve">April </t>
  </si>
  <si>
    <t>Monthly report, April - 2025</t>
  </si>
  <si>
    <t>Passengers incl. infants monthly, April - 2025</t>
  </si>
  <si>
    <t>Passengers incl. infants ytd, April - 2025</t>
  </si>
  <si>
    <t>Flight movements Monthly, April - 2025</t>
  </si>
  <si>
    <t>Flight movements YTD, April - 2025</t>
  </si>
  <si>
    <t>Freight and mail monthly, April - 2025</t>
  </si>
  <si>
    <t>April</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</si>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</sst>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89">
    <xf numFmtId="0" fontId="1" fillId="0" borderId="0" xfId="0" applyFont="1"/>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0" fontId="3" fillId="0" borderId="0" xfId="0" applyFont="1" applyAlignment="1">
      <alignmen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15" fillId="0" borderId="0" xfId="0"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16</xdr:col>
      <xdr:colOff>85725</xdr:colOff>
      <xdr:row>26</xdr:row>
      <xdr:rowOff>165100</xdr:rowOff>
    </xdr:to>
    <xdr:sp macro="" textlink="">
      <xdr:nvSpPr>
        <xdr:cNvPr id="2" name="Rektangel 1">
          <a:extLst>
            <a:ext uri="{FF2B5EF4-FFF2-40B4-BE49-F238E27FC236}">
              <a16:creationId xmlns:a16="http://schemas.microsoft.com/office/drawing/2014/main" id="{C46403A7-326D-4F75-8C25-4A4442272CD2}"/>
            </a:ext>
          </a:extLst>
        </xdr:cNvPr>
        <xdr:cNvSpPr/>
      </xdr:nvSpPr>
      <xdr:spPr>
        <a:xfrm>
          <a:off x="7016750" y="10477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workbookViewId="0">
      <pane ySplit="2" topLeftCell="A3" activePane="bottomLeft" state="frozen"/>
      <selection pane="bottomLeft" activeCell="J3" sqref="J3"/>
    </sheetView>
  </sheetViews>
  <sheetFormatPr baseColWidth="10" defaultColWidth="11.42578125" defaultRowHeight="15" x14ac:dyDescent="0.2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5.5703125" customWidth="1"/>
  </cols>
  <sheetData>
    <row r="1" spans="1:10" ht="25.5" customHeight="1" x14ac:dyDescent="0.25">
      <c r="A1" s="59" t="s">
        <v>167</v>
      </c>
      <c r="B1" s="60"/>
      <c r="C1" s="60"/>
      <c r="D1" s="60"/>
      <c r="E1" s="60"/>
      <c r="F1" s="60"/>
      <c r="G1" s="60"/>
    </row>
    <row r="2" spans="1:10" ht="19.149999999999999" customHeight="1" x14ac:dyDescent="0.25"/>
    <row r="3" spans="1:10" ht="19.149999999999999" customHeight="1" x14ac:dyDescent="0.25">
      <c r="A3" s="53" t="s">
        <v>0</v>
      </c>
      <c r="B3" s="62" t="s">
        <v>164</v>
      </c>
      <c r="C3" s="63"/>
      <c r="D3" s="63"/>
      <c r="E3" s="63"/>
      <c r="F3" s="63"/>
      <c r="G3" s="63"/>
      <c r="J3" s="58" t="s">
        <v>174</v>
      </c>
    </row>
    <row r="4" spans="1:10" ht="19.149999999999999" customHeight="1" x14ac:dyDescent="0.25">
      <c r="A4" s="54" t="s">
        <v>0</v>
      </c>
      <c r="B4" s="64" t="s">
        <v>173</v>
      </c>
      <c r="C4" s="64"/>
      <c r="D4" s="65"/>
      <c r="E4" s="66" t="s">
        <v>2</v>
      </c>
      <c r="F4" s="67"/>
      <c r="G4" s="68"/>
    </row>
    <row r="5" spans="1:10" ht="19.149999999999999" customHeight="1" x14ac:dyDescent="0.25">
      <c r="A5" s="54" t="s">
        <v>0</v>
      </c>
      <c r="B5" s="7" t="s">
        <v>3</v>
      </c>
      <c r="C5" s="8" t="s">
        <v>4</v>
      </c>
      <c r="D5" s="8" t="s">
        <v>5</v>
      </c>
      <c r="E5" s="7" t="s">
        <v>3</v>
      </c>
      <c r="F5" s="7" t="s">
        <v>4</v>
      </c>
      <c r="G5" s="7" t="s">
        <v>5</v>
      </c>
    </row>
    <row r="6" spans="1:10" ht="19.149999999999999" customHeight="1" x14ac:dyDescent="0.25">
      <c r="A6" s="55" t="s">
        <v>6</v>
      </c>
      <c r="B6" s="56">
        <v>369345.5</v>
      </c>
      <c r="C6" s="56">
        <v>402488</v>
      </c>
      <c r="D6" s="57">
        <f>+B6/C6-1</f>
        <v>-8.2344069885313398E-2</v>
      </c>
      <c r="E6" s="56">
        <v>1505852</v>
      </c>
      <c r="F6" s="56">
        <v>1490121</v>
      </c>
      <c r="G6" s="57">
        <f t="shared" ref="G6:G8" si="0">+E6/F6-1</f>
        <v>1.0556860818685232E-2</v>
      </c>
    </row>
    <row r="7" spans="1:10" ht="19.149999999999999" customHeight="1" x14ac:dyDescent="0.25">
      <c r="A7" s="55" t="s">
        <v>9</v>
      </c>
      <c r="B7" s="56">
        <v>883376</v>
      </c>
      <c r="C7" s="56">
        <v>764900</v>
      </c>
      <c r="D7" s="57">
        <f t="shared" ref="D7:D8" si="1">+B7/C7-1</f>
        <v>0.15489083540332071</v>
      </c>
      <c r="E7" s="56">
        <v>3063677</v>
      </c>
      <c r="F7" s="56">
        <v>2829076</v>
      </c>
      <c r="G7" s="57">
        <f t="shared" si="0"/>
        <v>8.2924955002976253E-2</v>
      </c>
    </row>
    <row r="8" spans="1:10" ht="19.149999999999999" customHeight="1" x14ac:dyDescent="0.25">
      <c r="A8" s="55" t="s">
        <v>11</v>
      </c>
      <c r="B8" s="56">
        <f>SUM(B6:B7)</f>
        <v>1252721.5</v>
      </c>
      <c r="C8" s="56">
        <f>SUM(C6:C7)</f>
        <v>1167388</v>
      </c>
      <c r="D8" s="57">
        <f t="shared" si="1"/>
        <v>7.3097804671625966E-2</v>
      </c>
      <c r="E8" s="56">
        <f>SUM(E6:E7)</f>
        <v>4569529</v>
      </c>
      <c r="F8" s="56">
        <f>SUM(F6:F7)</f>
        <v>4319197</v>
      </c>
      <c r="G8" s="57">
        <f t="shared" si="0"/>
        <v>5.795799543294744E-2</v>
      </c>
    </row>
    <row r="9" spans="1:10" ht="19.149999999999999" customHeight="1" x14ac:dyDescent="0.25"/>
    <row r="10" spans="1:10" x14ac:dyDescent="0.25">
      <c r="A10" s="17" t="s">
        <v>0</v>
      </c>
      <c r="B10" s="61" t="s">
        <v>1</v>
      </c>
      <c r="C10" s="60"/>
      <c r="D10" s="60"/>
      <c r="E10" s="60"/>
      <c r="F10" s="60"/>
      <c r="G10" s="60"/>
    </row>
    <row r="11" spans="1:10" ht="30" x14ac:dyDescent="0.25">
      <c r="A11" s="1" t="s">
        <v>0</v>
      </c>
      <c r="B11" s="2" t="s">
        <v>166</v>
      </c>
      <c r="C11" s="2" t="s">
        <v>0</v>
      </c>
      <c r="D11" s="3" t="s">
        <v>0</v>
      </c>
      <c r="E11" s="4" t="s">
        <v>2</v>
      </c>
      <c r="F11" s="5" t="s">
        <v>0</v>
      </c>
      <c r="G11" s="6" t="s">
        <v>0</v>
      </c>
    </row>
    <row r="12" spans="1:10" x14ac:dyDescent="0.25">
      <c r="A12" s="1" t="s">
        <v>0</v>
      </c>
      <c r="B12" s="7" t="s">
        <v>3</v>
      </c>
      <c r="C12" s="8" t="s">
        <v>4</v>
      </c>
      <c r="D12" s="8" t="s">
        <v>5</v>
      </c>
      <c r="E12" s="7" t="s">
        <v>3</v>
      </c>
      <c r="F12" s="7" t="s">
        <v>4</v>
      </c>
      <c r="G12" s="7" t="s">
        <v>5</v>
      </c>
    </row>
    <row r="13" spans="1:10" x14ac:dyDescent="0.25">
      <c r="A13" s="9" t="s">
        <v>6</v>
      </c>
      <c r="B13" s="10">
        <v>2468213</v>
      </c>
      <c r="C13" s="10">
        <v>2501970</v>
      </c>
      <c r="D13" s="11">
        <v>-1.3492168171480899E-2</v>
      </c>
      <c r="E13" s="10">
        <v>9349746</v>
      </c>
      <c r="F13" s="10">
        <v>9029305</v>
      </c>
      <c r="G13" s="11">
        <v>3.5488999430188697E-2</v>
      </c>
    </row>
    <row r="14" spans="1:10" x14ac:dyDescent="0.25">
      <c r="A14" s="12" t="s">
        <v>7</v>
      </c>
      <c r="B14" s="13">
        <v>2464715</v>
      </c>
      <c r="C14" s="13">
        <v>2500058</v>
      </c>
      <c r="D14" s="14">
        <v>-1.4136872024569E-2</v>
      </c>
      <c r="E14" s="13">
        <v>9329351</v>
      </c>
      <c r="F14" s="13">
        <v>9003659</v>
      </c>
      <c r="G14" s="14">
        <v>3.6173293546545901E-2</v>
      </c>
    </row>
    <row r="15" spans="1:10" x14ac:dyDescent="0.25">
      <c r="A15" s="12" t="s">
        <v>8</v>
      </c>
      <c r="B15" s="13">
        <v>3498</v>
      </c>
      <c r="C15" s="13">
        <v>1912</v>
      </c>
      <c r="D15" s="14">
        <v>0.82949790794979095</v>
      </c>
      <c r="E15" s="13">
        <v>20395</v>
      </c>
      <c r="F15" s="13">
        <v>25646</v>
      </c>
      <c r="G15" s="14">
        <v>-0.20474927863994399</v>
      </c>
    </row>
    <row r="16" spans="1:10" x14ac:dyDescent="0.25">
      <c r="A16" s="9" t="s">
        <v>9</v>
      </c>
      <c r="B16" s="10">
        <v>1774687</v>
      </c>
      <c r="C16" s="10">
        <v>1602374</v>
      </c>
      <c r="D16" s="11">
        <v>0.107536068358573</v>
      </c>
      <c r="E16" s="10">
        <v>6217555</v>
      </c>
      <c r="F16" s="10">
        <v>5761854</v>
      </c>
      <c r="G16" s="11">
        <v>7.9089300075982499E-2</v>
      </c>
    </row>
    <row r="17" spans="1:7" x14ac:dyDescent="0.25">
      <c r="A17" s="12" t="s">
        <v>7</v>
      </c>
      <c r="B17" s="13">
        <v>1706999</v>
      </c>
      <c r="C17" s="13">
        <v>1564195</v>
      </c>
      <c r="D17" s="14">
        <v>9.1295522617065E-2</v>
      </c>
      <c r="E17" s="13">
        <v>5914934</v>
      </c>
      <c r="F17" s="13">
        <v>5474051</v>
      </c>
      <c r="G17" s="14">
        <v>8.0540535701987395E-2</v>
      </c>
    </row>
    <row r="18" spans="1:7" x14ac:dyDescent="0.25">
      <c r="A18" s="12" t="s">
        <v>8</v>
      </c>
      <c r="B18" s="13">
        <v>67688</v>
      </c>
      <c r="C18" s="13">
        <v>38179</v>
      </c>
      <c r="D18" s="14">
        <v>0.77291181015741595</v>
      </c>
      <c r="E18" s="13">
        <v>302621</v>
      </c>
      <c r="F18" s="13">
        <v>287803</v>
      </c>
      <c r="G18" s="14">
        <v>5.1486607158368697E-2</v>
      </c>
    </row>
    <row r="19" spans="1:7" x14ac:dyDescent="0.25">
      <c r="A19" s="9" t="s">
        <v>10</v>
      </c>
      <c r="B19" s="10">
        <v>45075</v>
      </c>
      <c r="C19" s="10">
        <v>43673</v>
      </c>
      <c r="D19" s="11">
        <v>3.2102214182675802E-2</v>
      </c>
      <c r="E19" s="10">
        <v>171154</v>
      </c>
      <c r="F19" s="10">
        <v>163227</v>
      </c>
      <c r="G19" s="11">
        <v>4.8564269391706001E-2</v>
      </c>
    </row>
    <row r="20" spans="1:7" x14ac:dyDescent="0.25">
      <c r="A20" s="9" t="s">
        <v>11</v>
      </c>
      <c r="B20" s="10">
        <v>4287975</v>
      </c>
      <c r="C20" s="10">
        <v>4148017</v>
      </c>
      <c r="D20" s="11">
        <v>3.3740941756024601E-2</v>
      </c>
      <c r="E20" s="10">
        <v>15738455</v>
      </c>
      <c r="F20" s="10">
        <v>14954386</v>
      </c>
      <c r="G20" s="11">
        <v>5.2430704945024199E-2</v>
      </c>
    </row>
    <row r="21" spans="1:7" ht="15.95" customHeight="1" x14ac:dyDescent="0.25"/>
    <row r="22" spans="1:7" x14ac:dyDescent="0.25">
      <c r="A22" s="17" t="s">
        <v>0</v>
      </c>
      <c r="B22" s="61" t="s">
        <v>12</v>
      </c>
      <c r="C22" s="60"/>
      <c r="D22" s="60"/>
      <c r="E22" s="60"/>
      <c r="F22" s="60"/>
      <c r="G22" s="60"/>
    </row>
    <row r="23" spans="1:7" ht="30" x14ac:dyDescent="0.25">
      <c r="A23" s="1" t="s">
        <v>0</v>
      </c>
      <c r="B23" s="15" t="s">
        <v>166</v>
      </c>
      <c r="C23" s="2" t="s">
        <v>0</v>
      </c>
      <c r="D23" s="3" t="s">
        <v>0</v>
      </c>
      <c r="E23" s="16" t="s">
        <v>2</v>
      </c>
      <c r="F23" s="5" t="s">
        <v>0</v>
      </c>
      <c r="G23" s="6" t="s">
        <v>0</v>
      </c>
    </row>
    <row r="24" spans="1:7" x14ac:dyDescent="0.25">
      <c r="A24" s="1" t="s">
        <v>0</v>
      </c>
      <c r="B24" s="7" t="s">
        <v>3</v>
      </c>
      <c r="C24" s="8" t="s">
        <v>4</v>
      </c>
      <c r="D24" s="8" t="s">
        <v>5</v>
      </c>
      <c r="E24" s="7" t="s">
        <v>3</v>
      </c>
      <c r="F24" s="7" t="s">
        <v>4</v>
      </c>
      <c r="G24" s="7" t="s">
        <v>5</v>
      </c>
    </row>
    <row r="25" spans="1:7" x14ac:dyDescent="0.25">
      <c r="A25" s="9" t="s">
        <v>6</v>
      </c>
      <c r="B25" s="10">
        <v>34169</v>
      </c>
      <c r="C25" s="10">
        <v>36384</v>
      </c>
      <c r="D25" s="11">
        <v>-6.08784080914688E-2</v>
      </c>
      <c r="E25" s="10">
        <v>134198</v>
      </c>
      <c r="F25" s="10">
        <v>131990</v>
      </c>
      <c r="G25" s="11">
        <v>1.6728540040912201E-2</v>
      </c>
    </row>
    <row r="26" spans="1:7" x14ac:dyDescent="0.25">
      <c r="A26" s="12" t="s">
        <v>7</v>
      </c>
      <c r="B26" s="13">
        <v>33594</v>
      </c>
      <c r="C26" s="13">
        <v>35600</v>
      </c>
      <c r="D26" s="14">
        <v>-5.6348314606741598E-2</v>
      </c>
      <c r="E26" s="13">
        <v>131979</v>
      </c>
      <c r="F26" s="13">
        <v>129329</v>
      </c>
      <c r="G26" s="14">
        <v>2.0490377254908002E-2</v>
      </c>
    </row>
    <row r="27" spans="1:7" x14ac:dyDescent="0.25">
      <c r="A27" s="12" t="s">
        <v>8</v>
      </c>
      <c r="B27" s="13">
        <v>323</v>
      </c>
      <c r="C27" s="13">
        <v>402</v>
      </c>
      <c r="D27" s="14">
        <v>-0.19651741293532299</v>
      </c>
      <c r="E27" s="13">
        <v>1170</v>
      </c>
      <c r="F27" s="13">
        <v>1163</v>
      </c>
      <c r="G27" s="14">
        <v>6.0189165950129001E-3</v>
      </c>
    </row>
    <row r="28" spans="1:7" x14ac:dyDescent="0.25">
      <c r="A28" s="12" t="s">
        <v>13</v>
      </c>
      <c r="B28" s="13">
        <v>252</v>
      </c>
      <c r="C28" s="13">
        <v>382</v>
      </c>
      <c r="D28" s="14">
        <v>-0.34031413612565398</v>
      </c>
      <c r="E28" s="13">
        <v>1049</v>
      </c>
      <c r="F28" s="13">
        <v>1498</v>
      </c>
      <c r="G28" s="14">
        <v>-0.29973297730307102</v>
      </c>
    </row>
    <row r="29" spans="1:7" x14ac:dyDescent="0.25">
      <c r="A29" s="9" t="s">
        <v>9</v>
      </c>
      <c r="B29" s="10">
        <v>15143</v>
      </c>
      <c r="C29" s="10">
        <v>14872</v>
      </c>
      <c r="D29" s="11">
        <v>1.8222162452931699E-2</v>
      </c>
      <c r="E29" s="10">
        <v>52194</v>
      </c>
      <c r="F29" s="10">
        <v>50327</v>
      </c>
      <c r="G29" s="11">
        <v>3.7097383114431601E-2</v>
      </c>
    </row>
    <row r="30" spans="1:7" x14ac:dyDescent="0.25">
      <c r="A30" s="12" t="s">
        <v>7</v>
      </c>
      <c r="B30" s="13">
        <v>13822</v>
      </c>
      <c r="C30" s="13">
        <v>13706</v>
      </c>
      <c r="D30" s="14">
        <v>8.4634466656938606E-3</v>
      </c>
      <c r="E30" s="13">
        <v>46891</v>
      </c>
      <c r="F30" s="13">
        <v>44933</v>
      </c>
      <c r="G30" s="14">
        <v>4.3575990919813901E-2</v>
      </c>
    </row>
    <row r="31" spans="1:7" x14ac:dyDescent="0.25">
      <c r="A31" s="12" t="s">
        <v>8</v>
      </c>
      <c r="B31" s="13">
        <v>750</v>
      </c>
      <c r="C31" s="13">
        <v>586</v>
      </c>
      <c r="D31" s="14">
        <v>0.279863481228669</v>
      </c>
      <c r="E31" s="13">
        <v>3052</v>
      </c>
      <c r="F31" s="13">
        <v>3141</v>
      </c>
      <c r="G31" s="14">
        <v>-2.8334925183062701E-2</v>
      </c>
    </row>
    <row r="32" spans="1:7" x14ac:dyDescent="0.25">
      <c r="A32" s="12" t="s">
        <v>13</v>
      </c>
      <c r="B32" s="13">
        <v>571</v>
      </c>
      <c r="C32" s="13">
        <v>580</v>
      </c>
      <c r="D32" s="14">
        <v>-1.55172413793103E-2</v>
      </c>
      <c r="E32" s="13">
        <v>2251</v>
      </c>
      <c r="F32" s="13">
        <v>2253</v>
      </c>
      <c r="G32" s="14">
        <v>-8.8770528184642697E-4</v>
      </c>
    </row>
    <row r="33" spans="1:7" x14ac:dyDescent="0.25">
      <c r="A33" s="9" t="s">
        <v>10</v>
      </c>
      <c r="B33" s="10">
        <v>3146</v>
      </c>
      <c r="C33" s="10">
        <v>3021</v>
      </c>
      <c r="D33" s="11">
        <v>4.1377027474346198E-2</v>
      </c>
      <c r="E33" s="10">
        <v>11909</v>
      </c>
      <c r="F33" s="10">
        <v>11165</v>
      </c>
      <c r="G33" s="11">
        <v>6.6636811464397705E-2</v>
      </c>
    </row>
    <row r="34" spans="1:7" x14ac:dyDescent="0.25">
      <c r="A34" s="9" t="s">
        <v>14</v>
      </c>
      <c r="B34" s="10">
        <v>52458</v>
      </c>
      <c r="C34" s="10">
        <v>54277</v>
      </c>
      <c r="D34" s="11">
        <v>-3.3513274499327499E-2</v>
      </c>
      <c r="E34" s="10">
        <v>198301</v>
      </c>
      <c r="F34" s="10">
        <v>193482</v>
      </c>
      <c r="G34" s="11">
        <v>2.49067096680828E-2</v>
      </c>
    </row>
    <row r="35" spans="1:7" ht="0.2" customHeight="1" x14ac:dyDescent="0.25"/>
    <row r="36" spans="1:7" x14ac:dyDescent="0.25">
      <c r="A36" s="12" t="s">
        <v>15</v>
      </c>
      <c r="B36" s="13">
        <v>7896</v>
      </c>
      <c r="C36" s="13">
        <v>8399</v>
      </c>
      <c r="D36" s="14">
        <v>-5.98880819145136E-2</v>
      </c>
      <c r="E36" s="13">
        <v>26808</v>
      </c>
      <c r="F36" s="13">
        <v>27883</v>
      </c>
      <c r="G36" s="14">
        <v>-3.8553957608578701E-2</v>
      </c>
    </row>
    <row r="37" spans="1:7" x14ac:dyDescent="0.25">
      <c r="A37" s="9" t="s">
        <v>16</v>
      </c>
      <c r="B37" s="10">
        <v>60354</v>
      </c>
      <c r="C37" s="10">
        <v>62676</v>
      </c>
      <c r="D37" s="11">
        <v>-3.7047673750717998E-2</v>
      </c>
      <c r="E37" s="10">
        <v>225109</v>
      </c>
      <c r="F37" s="10">
        <v>221365</v>
      </c>
      <c r="G37" s="11">
        <v>1.6913242834233101E-2</v>
      </c>
    </row>
    <row r="38" spans="1:7" ht="0" hidden="1" customHeight="1" x14ac:dyDescent="0.25"/>
  </sheetData>
  <mergeCells count="6">
    <mergeCell ref="A1:G1"/>
    <mergeCell ref="B10:G10"/>
    <mergeCell ref="B22:G22"/>
    <mergeCell ref="B3:G3"/>
    <mergeCell ref="B4:D4"/>
    <mergeCell ref="E4:G4"/>
  </mergeCells>
  <pageMargins left="0.25" right="0.25" top="0.75" bottom="0.75" header="0.3" footer="0.3"/>
  <pageSetup paperSize="9" scale="76" orientation="landscape" horizontalDpi="300" verticalDpi="300" r:id="rId1"/>
  <headerFooter alignWithMargins="0">
    <oddFooter>&amp;L&amp;"Arial,Regular"&amp;7 Rapportdato 08.04.2025 08:56:10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56FF-137C-4628-8D5B-CFA90D2CFEE5}">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18" sqref="C18"/>
    </sheetView>
  </sheetViews>
  <sheetFormatPr baseColWidth="10" defaultColWidth="9.140625" defaultRowHeight="15" x14ac:dyDescent="0.25"/>
  <cols>
    <col min="1" max="1" width="28.28515625" customWidth="1"/>
    <col min="2" max="2" width="7" customWidth="1"/>
    <col min="3" max="3" width="11.28515625" customWidth="1"/>
    <col min="4" max="4" width="8.5703125" customWidth="1"/>
    <col min="5" max="5" width="11.28515625" customWidth="1"/>
    <col min="6" max="6" width="8.140625" customWidth="1"/>
    <col min="7" max="7" width="11.28515625" customWidth="1"/>
    <col min="8" max="8" width="8.5703125" customWidth="1"/>
    <col min="9" max="9" width="11.285156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285156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168</v>
      </c>
      <c r="B2" s="60"/>
      <c r="C2" s="60"/>
      <c r="D2" s="60"/>
      <c r="E2" s="60"/>
      <c r="F2" s="60"/>
      <c r="G2" s="60"/>
      <c r="H2" s="60"/>
      <c r="I2" s="60"/>
      <c r="J2" s="60"/>
      <c r="K2" s="60"/>
      <c r="L2" s="60"/>
      <c r="M2" s="60"/>
      <c r="N2" s="60"/>
      <c r="O2" s="60"/>
      <c r="P2" s="60"/>
      <c r="Q2" s="60"/>
    </row>
    <row r="3" spans="1:17" ht="12.2" customHeight="1" x14ac:dyDescent="0.25"/>
    <row r="4" spans="1:17" x14ac:dyDescent="0.25">
      <c r="A4" s="41" t="s">
        <v>0</v>
      </c>
      <c r="B4" s="41" t="s">
        <v>0</v>
      </c>
      <c r="C4" s="69" t="s">
        <v>113</v>
      </c>
      <c r="D4" s="70"/>
      <c r="E4" s="70"/>
      <c r="F4" s="70"/>
      <c r="G4" s="70"/>
      <c r="H4" s="70"/>
      <c r="I4" s="70"/>
      <c r="J4" s="70"/>
      <c r="K4" s="40" t="s">
        <v>0</v>
      </c>
      <c r="L4" s="40" t="s">
        <v>0</v>
      </c>
      <c r="M4" s="40" t="s">
        <v>0</v>
      </c>
      <c r="N4" s="39" t="s">
        <v>0</v>
      </c>
      <c r="O4" s="38" t="s">
        <v>0</v>
      </c>
      <c r="P4" s="71" t="s">
        <v>0</v>
      </c>
      <c r="Q4" s="72"/>
    </row>
    <row r="5" spans="1:17" ht="15.75" x14ac:dyDescent="0.25">
      <c r="A5" s="34" t="s">
        <v>0</v>
      </c>
      <c r="B5" s="34" t="s">
        <v>0</v>
      </c>
      <c r="C5" s="73" t="s">
        <v>6</v>
      </c>
      <c r="D5" s="74"/>
      <c r="E5" s="74"/>
      <c r="F5" s="74"/>
      <c r="G5" s="73" t="s">
        <v>9</v>
      </c>
      <c r="H5" s="74"/>
      <c r="I5" s="74"/>
      <c r="J5" s="74"/>
      <c r="K5" s="37" t="s">
        <v>0</v>
      </c>
      <c r="L5" s="36" t="s">
        <v>0</v>
      </c>
      <c r="M5" s="71" t="s">
        <v>112</v>
      </c>
      <c r="N5" s="72"/>
      <c r="O5" s="35" t="s">
        <v>111</v>
      </c>
      <c r="P5" s="75" t="s">
        <v>110</v>
      </c>
      <c r="Q5" s="76"/>
    </row>
    <row r="6" spans="1:17" x14ac:dyDescent="0.25">
      <c r="A6" s="34" t="s">
        <v>0</v>
      </c>
      <c r="B6" s="34" t="s">
        <v>0</v>
      </c>
      <c r="C6" s="33" t="s">
        <v>109</v>
      </c>
      <c r="D6" s="33" t="s">
        <v>108</v>
      </c>
      <c r="E6" s="77" t="s">
        <v>107</v>
      </c>
      <c r="F6" s="78"/>
      <c r="G6" s="33" t="s">
        <v>109</v>
      </c>
      <c r="H6" s="33" t="s">
        <v>108</v>
      </c>
      <c r="I6" s="77" t="s">
        <v>107</v>
      </c>
      <c r="J6" s="78"/>
      <c r="K6" s="79" t="s">
        <v>10</v>
      </c>
      <c r="L6" s="80"/>
      <c r="M6" s="81" t="s">
        <v>106</v>
      </c>
      <c r="N6" s="82"/>
      <c r="O6" s="32" t="s">
        <v>0</v>
      </c>
      <c r="P6" s="81" t="s">
        <v>0</v>
      </c>
      <c r="Q6" s="82"/>
    </row>
    <row r="7" spans="1:17" x14ac:dyDescent="0.25">
      <c r="A7" s="31" t="s">
        <v>105</v>
      </c>
      <c r="B7" s="30" t="s">
        <v>104</v>
      </c>
      <c r="C7" s="29" t="s">
        <v>103</v>
      </c>
      <c r="D7" s="27" t="s">
        <v>103</v>
      </c>
      <c r="E7" s="27" t="s">
        <v>103</v>
      </c>
      <c r="F7" s="27" t="s">
        <v>5</v>
      </c>
      <c r="G7" s="27" t="s">
        <v>103</v>
      </c>
      <c r="H7" s="27" t="s">
        <v>103</v>
      </c>
      <c r="I7" s="27" t="s">
        <v>103</v>
      </c>
      <c r="J7" s="28" t="s">
        <v>5</v>
      </c>
      <c r="K7" s="27" t="s">
        <v>103</v>
      </c>
      <c r="L7" s="27" t="s">
        <v>5</v>
      </c>
      <c r="M7" s="27" t="s">
        <v>103</v>
      </c>
      <c r="N7" s="27" t="s">
        <v>5</v>
      </c>
      <c r="O7" s="27" t="s">
        <v>103</v>
      </c>
      <c r="P7" s="27" t="s">
        <v>103</v>
      </c>
      <c r="Q7" s="27" t="s">
        <v>5</v>
      </c>
    </row>
    <row r="8" spans="1:17" ht="3" customHeight="1" x14ac:dyDescent="0.25">
      <c r="A8" s="26" t="s">
        <v>0</v>
      </c>
      <c r="B8" s="25" t="s">
        <v>0</v>
      </c>
      <c r="C8" s="24" t="s">
        <v>0</v>
      </c>
      <c r="D8" s="22" t="s">
        <v>0</v>
      </c>
      <c r="E8" s="22" t="s">
        <v>0</v>
      </c>
      <c r="F8" s="22" t="s">
        <v>0</v>
      </c>
      <c r="G8" s="22" t="s">
        <v>0</v>
      </c>
      <c r="H8" s="22" t="s">
        <v>0</v>
      </c>
      <c r="I8" s="22" t="s">
        <v>0</v>
      </c>
      <c r="J8" s="23" t="s">
        <v>0</v>
      </c>
      <c r="K8" s="22" t="s">
        <v>0</v>
      </c>
      <c r="L8" s="22" t="s">
        <v>0</v>
      </c>
      <c r="M8" s="22" t="s">
        <v>0</v>
      </c>
      <c r="N8" s="22" t="s">
        <v>0</v>
      </c>
      <c r="O8" s="22" t="s">
        <v>0</v>
      </c>
      <c r="P8" s="22" t="s">
        <v>0</v>
      </c>
      <c r="Q8" s="22" t="s">
        <v>0</v>
      </c>
    </row>
    <row r="9" spans="1:17" x14ac:dyDescent="0.25">
      <c r="A9" s="21" t="s">
        <v>102</v>
      </c>
      <c r="B9" s="21" t="s">
        <v>101</v>
      </c>
      <c r="C9" s="19">
        <v>28304</v>
      </c>
      <c r="D9" s="19">
        <v>1838</v>
      </c>
      <c r="E9" s="19">
        <v>30142</v>
      </c>
      <c r="F9" s="18">
        <v>6.3074726952826697E-4</v>
      </c>
      <c r="G9" s="19">
        <v>173</v>
      </c>
      <c r="H9" s="20"/>
      <c r="I9" s="19">
        <v>173</v>
      </c>
      <c r="J9" s="20"/>
      <c r="K9" s="19">
        <v>15</v>
      </c>
      <c r="L9" s="20"/>
      <c r="M9" s="19">
        <v>30330</v>
      </c>
      <c r="N9" s="18">
        <v>6.87182551538691E-3</v>
      </c>
      <c r="O9" s="19">
        <v>511</v>
      </c>
      <c r="P9" s="19">
        <v>30841</v>
      </c>
      <c r="Q9" s="18">
        <v>1.03852706067357E-2</v>
      </c>
    </row>
    <row r="10" spans="1:17" x14ac:dyDescent="0.25">
      <c r="A10" s="21" t="s">
        <v>100</v>
      </c>
      <c r="B10" s="21" t="s">
        <v>99</v>
      </c>
      <c r="C10" s="19">
        <v>4808</v>
      </c>
      <c r="D10" s="19">
        <v>66</v>
      </c>
      <c r="E10" s="19">
        <v>4874</v>
      </c>
      <c r="F10" s="18">
        <v>0.218195451137216</v>
      </c>
      <c r="G10" s="20"/>
      <c r="H10" s="20"/>
      <c r="I10" s="20"/>
      <c r="J10" s="20"/>
      <c r="K10" s="20"/>
      <c r="L10" s="20"/>
      <c r="M10" s="19">
        <v>4874</v>
      </c>
      <c r="N10" s="18">
        <v>0.218195451137216</v>
      </c>
      <c r="O10" s="19">
        <v>1123</v>
      </c>
      <c r="P10" s="19">
        <v>5997</v>
      </c>
      <c r="Q10" s="18">
        <v>0.19272076372315</v>
      </c>
    </row>
    <row r="11" spans="1:17" x14ac:dyDescent="0.25">
      <c r="A11" s="21" t="s">
        <v>98</v>
      </c>
      <c r="B11" s="21" t="s">
        <v>97</v>
      </c>
      <c r="C11" s="19">
        <v>15709</v>
      </c>
      <c r="D11" s="20"/>
      <c r="E11" s="19">
        <v>15709</v>
      </c>
      <c r="F11" s="18">
        <v>-8.3756197142023897E-2</v>
      </c>
      <c r="G11" s="19">
        <v>228</v>
      </c>
      <c r="H11" s="20"/>
      <c r="I11" s="19">
        <v>228</v>
      </c>
      <c r="J11" s="18">
        <v>0.21276595744680901</v>
      </c>
      <c r="K11" s="20"/>
      <c r="L11" s="20"/>
      <c r="M11" s="19">
        <v>15937</v>
      </c>
      <c r="N11" s="18">
        <v>-8.0540010384815106E-2</v>
      </c>
      <c r="O11" s="19">
        <v>0</v>
      </c>
      <c r="P11" s="19">
        <v>15937</v>
      </c>
      <c r="Q11" s="18">
        <v>-8.0540010384815106E-2</v>
      </c>
    </row>
    <row r="12" spans="1:17" x14ac:dyDescent="0.25">
      <c r="A12" s="21" t="s">
        <v>96</v>
      </c>
      <c r="B12" s="21" t="s">
        <v>95</v>
      </c>
      <c r="C12" s="19">
        <v>261349</v>
      </c>
      <c r="D12" s="19">
        <v>60906</v>
      </c>
      <c r="E12" s="19">
        <v>322255</v>
      </c>
      <c r="F12" s="18">
        <v>-4.2028222941618898E-2</v>
      </c>
      <c r="G12" s="19">
        <v>196396</v>
      </c>
      <c r="H12" s="19">
        <v>11464</v>
      </c>
      <c r="I12" s="19">
        <v>207860</v>
      </c>
      <c r="J12" s="18">
        <v>0.17582504610302199</v>
      </c>
      <c r="K12" s="19">
        <v>13081</v>
      </c>
      <c r="L12" s="18">
        <v>-1.96357640710485E-2</v>
      </c>
      <c r="M12" s="19">
        <v>543196</v>
      </c>
      <c r="N12" s="18">
        <v>3.1683867855365699E-2</v>
      </c>
      <c r="O12" s="19">
        <v>631</v>
      </c>
      <c r="P12" s="19">
        <v>543827</v>
      </c>
      <c r="Q12" s="18">
        <v>3.1806444390898199E-2</v>
      </c>
    </row>
    <row r="13" spans="1:17" x14ac:dyDescent="0.25">
      <c r="A13" s="21" t="s">
        <v>94</v>
      </c>
      <c r="B13" s="21" t="s">
        <v>93</v>
      </c>
      <c r="C13" s="19">
        <v>387</v>
      </c>
      <c r="D13" s="19">
        <v>2</v>
      </c>
      <c r="E13" s="19">
        <v>389</v>
      </c>
      <c r="F13" s="18">
        <v>2.9100529100529099E-2</v>
      </c>
      <c r="G13" s="20"/>
      <c r="H13" s="20"/>
      <c r="I13" s="20"/>
      <c r="J13" s="20"/>
      <c r="K13" s="20"/>
      <c r="L13" s="20"/>
      <c r="M13" s="19">
        <v>389</v>
      </c>
      <c r="N13" s="18">
        <v>2.9100529100529099E-2</v>
      </c>
      <c r="O13" s="19">
        <v>705</v>
      </c>
      <c r="P13" s="19">
        <v>1094</v>
      </c>
      <c r="Q13" s="18">
        <v>-4.5495905368516804E-3</v>
      </c>
    </row>
    <row r="14" spans="1:17" x14ac:dyDescent="0.25">
      <c r="A14" s="21" t="s">
        <v>92</v>
      </c>
      <c r="B14" s="21" t="s">
        <v>91</v>
      </c>
      <c r="C14" s="19">
        <v>100812</v>
      </c>
      <c r="D14" s="19">
        <v>47366</v>
      </c>
      <c r="E14" s="19">
        <v>148178</v>
      </c>
      <c r="F14" s="18">
        <v>2.6120798304779601E-2</v>
      </c>
      <c r="G14" s="19">
        <v>3296</v>
      </c>
      <c r="H14" s="20"/>
      <c r="I14" s="19">
        <v>3296</v>
      </c>
      <c r="J14" s="18">
        <v>2.5904139433551201</v>
      </c>
      <c r="K14" s="20"/>
      <c r="L14" s="20"/>
      <c r="M14" s="19">
        <v>151474</v>
      </c>
      <c r="N14" s="18">
        <v>4.2319231510280497E-2</v>
      </c>
      <c r="O14" s="19">
        <v>5756</v>
      </c>
      <c r="P14" s="19">
        <v>157230</v>
      </c>
      <c r="Q14" s="18">
        <v>4.2362768496419997E-2</v>
      </c>
    </row>
    <row r="15" spans="1:17" x14ac:dyDescent="0.25">
      <c r="A15" s="21" t="s">
        <v>90</v>
      </c>
      <c r="B15" s="21" t="s">
        <v>89</v>
      </c>
      <c r="C15" s="19">
        <v>8682</v>
      </c>
      <c r="D15" s="19">
        <v>116</v>
      </c>
      <c r="E15" s="19">
        <v>8798</v>
      </c>
      <c r="F15" s="18">
        <v>0.126937363904189</v>
      </c>
      <c r="G15" s="20"/>
      <c r="H15" s="20"/>
      <c r="I15" s="20"/>
      <c r="J15" s="20"/>
      <c r="K15" s="19">
        <v>3288</v>
      </c>
      <c r="L15" s="18">
        <v>0.76489533011272104</v>
      </c>
      <c r="M15" s="19">
        <v>12086</v>
      </c>
      <c r="N15" s="18">
        <v>0.24984488107549099</v>
      </c>
      <c r="O15" s="19">
        <v>259</v>
      </c>
      <c r="P15" s="19">
        <v>12345</v>
      </c>
      <c r="Q15" s="18">
        <v>0.24483210648381601</v>
      </c>
    </row>
    <row r="16" spans="1:17" x14ac:dyDescent="0.25">
      <c r="A16" s="21" t="s">
        <v>88</v>
      </c>
      <c r="B16" s="21" t="s">
        <v>87</v>
      </c>
      <c r="C16" s="19">
        <v>958</v>
      </c>
      <c r="D16" s="19">
        <v>32</v>
      </c>
      <c r="E16" s="19">
        <v>990</v>
      </c>
      <c r="F16" s="18">
        <v>7.1428571428571397E-2</v>
      </c>
      <c r="G16" s="20"/>
      <c r="H16" s="20"/>
      <c r="I16" s="20"/>
      <c r="J16" s="20"/>
      <c r="K16" s="20"/>
      <c r="L16" s="20"/>
      <c r="M16" s="19">
        <v>990</v>
      </c>
      <c r="N16" s="18">
        <v>7.1428571428571397E-2</v>
      </c>
      <c r="O16" s="19">
        <v>582</v>
      </c>
      <c r="P16" s="19">
        <v>1572</v>
      </c>
      <c r="Q16" s="18">
        <v>3.4891375905200799E-2</v>
      </c>
    </row>
    <row r="17" spans="1:17" x14ac:dyDescent="0.25">
      <c r="A17" s="21" t="s">
        <v>86</v>
      </c>
      <c r="B17" s="21" t="s">
        <v>85</v>
      </c>
      <c r="C17" s="19">
        <v>8753</v>
      </c>
      <c r="D17" s="19">
        <v>136</v>
      </c>
      <c r="E17" s="19">
        <v>8889</v>
      </c>
      <c r="F17" s="18">
        <v>-0.107619716895894</v>
      </c>
      <c r="G17" s="20"/>
      <c r="H17" s="20"/>
      <c r="I17" s="20"/>
      <c r="J17" s="20"/>
      <c r="K17" s="19">
        <v>2623</v>
      </c>
      <c r="L17" s="18">
        <v>-0.218647602025618</v>
      </c>
      <c r="M17" s="19">
        <v>11512</v>
      </c>
      <c r="N17" s="18">
        <v>-0.13560594683886501</v>
      </c>
      <c r="O17" s="19">
        <v>0</v>
      </c>
      <c r="P17" s="19">
        <v>11512</v>
      </c>
      <c r="Q17" s="18">
        <v>-0.148772552499261</v>
      </c>
    </row>
    <row r="18" spans="1:17" x14ac:dyDescent="0.25">
      <c r="A18" s="21" t="s">
        <v>84</v>
      </c>
      <c r="B18" s="21" t="s">
        <v>83</v>
      </c>
      <c r="C18" s="19">
        <v>6514</v>
      </c>
      <c r="D18" s="19">
        <v>4</v>
      </c>
      <c r="E18" s="19">
        <v>6518</v>
      </c>
      <c r="F18" s="18">
        <v>-3.2076032076032102E-2</v>
      </c>
      <c r="G18" s="20"/>
      <c r="H18" s="20"/>
      <c r="I18" s="20"/>
      <c r="J18" s="20"/>
      <c r="K18" s="20"/>
      <c r="L18" s="20"/>
      <c r="M18" s="19">
        <v>6518</v>
      </c>
      <c r="N18" s="18">
        <v>-3.2076032076032102E-2</v>
      </c>
      <c r="O18" s="19">
        <v>0</v>
      </c>
      <c r="P18" s="19">
        <v>6518</v>
      </c>
      <c r="Q18" s="18">
        <v>-3.2076032076032102E-2</v>
      </c>
    </row>
    <row r="19" spans="1:17" x14ac:dyDescent="0.25">
      <c r="A19" s="21" t="s">
        <v>82</v>
      </c>
      <c r="B19" s="21" t="s">
        <v>81</v>
      </c>
      <c r="C19" s="19">
        <v>10223</v>
      </c>
      <c r="D19" s="19">
        <v>868</v>
      </c>
      <c r="E19" s="19">
        <v>11091</v>
      </c>
      <c r="F19" s="18">
        <v>0.11388972582103001</v>
      </c>
      <c r="G19" s="20"/>
      <c r="H19" s="20"/>
      <c r="I19" s="20"/>
      <c r="J19" s="20"/>
      <c r="K19" s="19">
        <v>2049</v>
      </c>
      <c r="L19" s="18">
        <v>0.53368263473053901</v>
      </c>
      <c r="M19" s="19">
        <v>13140</v>
      </c>
      <c r="N19" s="18">
        <v>0.16355264323032001</v>
      </c>
      <c r="O19" s="19">
        <v>2953</v>
      </c>
      <c r="P19" s="19">
        <v>16093</v>
      </c>
      <c r="Q19" s="18">
        <v>0.139730878186969</v>
      </c>
    </row>
    <row r="20" spans="1:17" x14ac:dyDescent="0.25">
      <c r="A20" s="21" t="s">
        <v>80</v>
      </c>
      <c r="B20" s="21" t="s">
        <v>79</v>
      </c>
      <c r="C20" s="19">
        <v>62767</v>
      </c>
      <c r="D20" s="19">
        <v>1492</v>
      </c>
      <c r="E20" s="19">
        <v>64259</v>
      </c>
      <c r="F20" s="18">
        <v>6.48250948680133E-2</v>
      </c>
      <c r="G20" s="19">
        <v>2812</v>
      </c>
      <c r="H20" s="19">
        <v>10</v>
      </c>
      <c r="I20" s="19">
        <v>2822</v>
      </c>
      <c r="J20" s="18">
        <v>1.8390342052313899</v>
      </c>
      <c r="K20" s="20"/>
      <c r="L20" s="20"/>
      <c r="M20" s="19">
        <v>67081</v>
      </c>
      <c r="N20" s="18">
        <v>9.3575259614287407E-2</v>
      </c>
      <c r="O20" s="19">
        <v>1480</v>
      </c>
      <c r="P20" s="19">
        <v>68561</v>
      </c>
      <c r="Q20" s="18">
        <v>0.115956182756319</v>
      </c>
    </row>
    <row r="21" spans="1:17" x14ac:dyDescent="0.25">
      <c r="A21" s="21" t="s">
        <v>78</v>
      </c>
      <c r="B21" s="21" t="s">
        <v>77</v>
      </c>
      <c r="C21" s="19">
        <v>1493</v>
      </c>
      <c r="D21" s="19">
        <v>4</v>
      </c>
      <c r="E21" s="19">
        <v>1497</v>
      </c>
      <c r="F21" s="18">
        <v>0.23923841059602599</v>
      </c>
      <c r="G21" s="20"/>
      <c r="H21" s="20"/>
      <c r="I21" s="20"/>
      <c r="J21" s="20"/>
      <c r="K21" s="20"/>
      <c r="L21" s="20"/>
      <c r="M21" s="19">
        <v>1497</v>
      </c>
      <c r="N21" s="18">
        <v>0.23923841059602599</v>
      </c>
      <c r="O21" s="19">
        <v>115</v>
      </c>
      <c r="P21" s="19">
        <v>1612</v>
      </c>
      <c r="Q21" s="18">
        <v>0.10034129692832799</v>
      </c>
    </row>
    <row r="22" spans="1:17" x14ac:dyDescent="0.25">
      <c r="A22" s="21" t="s">
        <v>76</v>
      </c>
      <c r="B22" s="21" t="s">
        <v>75</v>
      </c>
      <c r="C22" s="19">
        <v>741</v>
      </c>
      <c r="D22" s="19">
        <v>10</v>
      </c>
      <c r="E22" s="19">
        <v>751</v>
      </c>
      <c r="F22" s="18">
        <v>4.0166204986149603E-2</v>
      </c>
      <c r="G22" s="20"/>
      <c r="H22" s="20"/>
      <c r="I22" s="20"/>
      <c r="J22" s="20"/>
      <c r="K22" s="20"/>
      <c r="L22" s="20"/>
      <c r="M22" s="19">
        <v>751</v>
      </c>
      <c r="N22" s="18">
        <v>4.0166204986149603E-2</v>
      </c>
      <c r="O22" s="19">
        <v>720</v>
      </c>
      <c r="P22" s="19">
        <v>1471</v>
      </c>
      <c r="Q22" s="18">
        <v>-5.8861164427383199E-2</v>
      </c>
    </row>
    <row r="23" spans="1:17" x14ac:dyDescent="0.25">
      <c r="A23" s="21" t="s">
        <v>74</v>
      </c>
      <c r="B23" s="21" t="s">
        <v>73</v>
      </c>
      <c r="C23" s="19">
        <v>21608</v>
      </c>
      <c r="D23" s="19">
        <v>4724</v>
      </c>
      <c r="E23" s="19">
        <v>26332</v>
      </c>
      <c r="F23" s="18">
        <v>0.12079679918277</v>
      </c>
      <c r="G23" s="19">
        <v>64</v>
      </c>
      <c r="H23" s="20"/>
      <c r="I23" s="19">
        <v>64</v>
      </c>
      <c r="J23" s="20"/>
      <c r="K23" s="20"/>
      <c r="L23" s="20"/>
      <c r="M23" s="19">
        <v>26396</v>
      </c>
      <c r="N23" s="18">
        <v>0.12352089895292399</v>
      </c>
      <c r="O23" s="19">
        <v>171</v>
      </c>
      <c r="P23" s="19">
        <v>26567</v>
      </c>
      <c r="Q23" s="18">
        <v>0.13079935302630499</v>
      </c>
    </row>
    <row r="24" spans="1:17" x14ac:dyDescent="0.25">
      <c r="A24" s="21" t="s">
        <v>72</v>
      </c>
      <c r="B24" s="21" t="s">
        <v>71</v>
      </c>
      <c r="C24" s="19">
        <v>47916</v>
      </c>
      <c r="D24" s="19">
        <v>134</v>
      </c>
      <c r="E24" s="19">
        <v>48050</v>
      </c>
      <c r="F24" s="18">
        <v>-9.4489672847881803E-2</v>
      </c>
      <c r="G24" s="19">
        <v>20695</v>
      </c>
      <c r="H24" s="19">
        <v>156</v>
      </c>
      <c r="I24" s="19">
        <v>20851</v>
      </c>
      <c r="J24" s="18">
        <v>0.30107325595906698</v>
      </c>
      <c r="K24" s="20"/>
      <c r="L24" s="20"/>
      <c r="M24" s="19">
        <v>68901</v>
      </c>
      <c r="N24" s="18">
        <v>-2.7355623100304002E-3</v>
      </c>
      <c r="O24" s="19">
        <v>75</v>
      </c>
      <c r="P24" s="19">
        <v>68976</v>
      </c>
      <c r="Q24" s="18">
        <v>-1.65002171081198E-3</v>
      </c>
    </row>
    <row r="25" spans="1:17" x14ac:dyDescent="0.25">
      <c r="A25" s="21" t="s">
        <v>70</v>
      </c>
      <c r="B25" s="21" t="s">
        <v>69</v>
      </c>
      <c r="C25" s="19">
        <v>23636</v>
      </c>
      <c r="D25" s="19">
        <v>138</v>
      </c>
      <c r="E25" s="19">
        <v>23774</v>
      </c>
      <c r="F25" s="18">
        <v>6.0960371295965703E-2</v>
      </c>
      <c r="G25" s="19">
        <v>865</v>
      </c>
      <c r="H25" s="20"/>
      <c r="I25" s="19">
        <v>865</v>
      </c>
      <c r="J25" s="20"/>
      <c r="K25" s="19">
        <v>5935</v>
      </c>
      <c r="L25" s="18">
        <v>1.6615279205207299E-2</v>
      </c>
      <c r="M25" s="19">
        <v>30574</v>
      </c>
      <c r="N25" s="18">
        <v>8.2418749557459495E-2</v>
      </c>
      <c r="O25" s="19">
        <v>0</v>
      </c>
      <c r="P25" s="19">
        <v>30574</v>
      </c>
      <c r="Q25" s="18">
        <v>7.7194095056900294E-2</v>
      </c>
    </row>
    <row r="26" spans="1:17" x14ac:dyDescent="0.25">
      <c r="A26" s="21" t="s">
        <v>68</v>
      </c>
      <c r="B26" s="21" t="s">
        <v>67</v>
      </c>
      <c r="C26" s="19">
        <v>5708</v>
      </c>
      <c r="D26" s="19">
        <v>46</v>
      </c>
      <c r="E26" s="19">
        <v>5754</v>
      </c>
      <c r="F26" s="18">
        <v>6.0840707964601802E-2</v>
      </c>
      <c r="G26" s="20"/>
      <c r="H26" s="20"/>
      <c r="I26" s="20"/>
      <c r="J26" s="20"/>
      <c r="K26" s="20"/>
      <c r="L26" s="20"/>
      <c r="M26" s="19">
        <v>5754</v>
      </c>
      <c r="N26" s="18">
        <v>6.0840707964601802E-2</v>
      </c>
      <c r="O26" s="19">
        <v>31</v>
      </c>
      <c r="P26" s="19">
        <v>5785</v>
      </c>
      <c r="Q26" s="18">
        <v>-4.7736625514403302E-2</v>
      </c>
    </row>
    <row r="27" spans="1:17" x14ac:dyDescent="0.25">
      <c r="A27" s="21" t="s">
        <v>66</v>
      </c>
      <c r="B27" s="21" t="s">
        <v>65</v>
      </c>
      <c r="C27" s="19">
        <v>11968</v>
      </c>
      <c r="D27" s="19">
        <v>104</v>
      </c>
      <c r="E27" s="19">
        <v>12072</v>
      </c>
      <c r="F27" s="18">
        <v>0.115402383812252</v>
      </c>
      <c r="G27" s="20"/>
      <c r="H27" s="20"/>
      <c r="I27" s="20"/>
      <c r="J27" s="20"/>
      <c r="K27" s="20"/>
      <c r="L27" s="20"/>
      <c r="M27" s="19">
        <v>12072</v>
      </c>
      <c r="N27" s="18">
        <v>0.115402383812252</v>
      </c>
      <c r="O27" s="19">
        <v>281</v>
      </c>
      <c r="P27" s="19">
        <v>12353</v>
      </c>
      <c r="Q27" s="18">
        <v>0.116503976861894</v>
      </c>
    </row>
    <row r="28" spans="1:17" x14ac:dyDescent="0.25">
      <c r="A28" s="21" t="s">
        <v>64</v>
      </c>
      <c r="B28" s="21" t="s">
        <v>63</v>
      </c>
      <c r="C28" s="19">
        <v>972</v>
      </c>
      <c r="D28" s="19">
        <v>2</v>
      </c>
      <c r="E28" s="19">
        <v>974</v>
      </c>
      <c r="F28" s="18">
        <v>-0.118552036199095</v>
      </c>
      <c r="G28" s="20"/>
      <c r="H28" s="20"/>
      <c r="I28" s="20"/>
      <c r="J28" s="20"/>
      <c r="K28" s="20"/>
      <c r="L28" s="20"/>
      <c r="M28" s="19">
        <v>974</v>
      </c>
      <c r="N28" s="18">
        <v>-0.118552036199095</v>
      </c>
      <c r="O28" s="19">
        <v>360</v>
      </c>
      <c r="P28" s="19">
        <v>1334</v>
      </c>
      <c r="Q28" s="18">
        <v>-0.121790651744569</v>
      </c>
    </row>
    <row r="29" spans="1:17" x14ac:dyDescent="0.25">
      <c r="A29" s="21" t="s">
        <v>62</v>
      </c>
      <c r="B29" s="21" t="s">
        <v>61</v>
      </c>
      <c r="C29" s="19">
        <v>8129</v>
      </c>
      <c r="D29" s="19">
        <v>66</v>
      </c>
      <c r="E29" s="19">
        <v>8195</v>
      </c>
      <c r="F29" s="18">
        <v>-0.107881558893969</v>
      </c>
      <c r="G29" s="20"/>
      <c r="H29" s="20"/>
      <c r="I29" s="20"/>
      <c r="J29" s="20"/>
      <c r="K29" s="20"/>
      <c r="L29" s="20"/>
      <c r="M29" s="19">
        <v>8195</v>
      </c>
      <c r="N29" s="18">
        <v>-0.107881558893969</v>
      </c>
      <c r="O29" s="19">
        <v>168</v>
      </c>
      <c r="P29" s="19">
        <v>8363</v>
      </c>
      <c r="Q29" s="18">
        <v>-0.11558798646362101</v>
      </c>
    </row>
    <row r="30" spans="1:17" x14ac:dyDescent="0.25">
      <c r="A30" s="21" t="s">
        <v>60</v>
      </c>
      <c r="B30" s="21" t="s">
        <v>59</v>
      </c>
      <c r="C30" s="19">
        <v>29200</v>
      </c>
      <c r="D30" s="19">
        <v>48</v>
      </c>
      <c r="E30" s="19">
        <v>29248</v>
      </c>
      <c r="F30" s="18">
        <v>-8.7439842743848705E-3</v>
      </c>
      <c r="G30" s="20"/>
      <c r="H30" s="20"/>
      <c r="I30" s="20"/>
      <c r="J30" s="18">
        <v>-1</v>
      </c>
      <c r="K30" s="19">
        <v>0</v>
      </c>
      <c r="L30" s="20"/>
      <c r="M30" s="19">
        <v>29248</v>
      </c>
      <c r="N30" s="18">
        <v>-1.3691238955958701E-2</v>
      </c>
      <c r="O30" s="19">
        <v>61</v>
      </c>
      <c r="P30" s="19">
        <v>29309</v>
      </c>
      <c r="Q30" s="18">
        <v>-1.7004292997048601E-2</v>
      </c>
    </row>
    <row r="31" spans="1:17" x14ac:dyDescent="0.25">
      <c r="A31" s="21" t="s">
        <v>58</v>
      </c>
      <c r="B31" s="21" t="s">
        <v>57</v>
      </c>
      <c r="C31" s="19">
        <v>5461</v>
      </c>
      <c r="D31" s="19">
        <v>24</v>
      </c>
      <c r="E31" s="19">
        <v>5485</v>
      </c>
      <c r="F31" s="18">
        <v>4.4761904761904801E-2</v>
      </c>
      <c r="G31" s="20"/>
      <c r="H31" s="20"/>
      <c r="I31" s="20"/>
      <c r="J31" s="20"/>
      <c r="K31" s="20"/>
      <c r="L31" s="20"/>
      <c r="M31" s="19">
        <v>5485</v>
      </c>
      <c r="N31" s="18">
        <v>4.4761904761904801E-2</v>
      </c>
      <c r="O31" s="19">
        <v>176</v>
      </c>
      <c r="P31" s="19">
        <v>5661</v>
      </c>
      <c r="Q31" s="18">
        <v>3.4917733089579503E-2</v>
      </c>
    </row>
    <row r="32" spans="1:17" x14ac:dyDescent="0.25">
      <c r="A32" s="21" t="s">
        <v>56</v>
      </c>
      <c r="B32" s="21" t="s">
        <v>55</v>
      </c>
      <c r="C32" s="19">
        <v>1581</v>
      </c>
      <c r="D32" s="19">
        <v>40</v>
      </c>
      <c r="E32" s="19">
        <v>1621</v>
      </c>
      <c r="F32" s="18">
        <v>1.2492192379762601E-2</v>
      </c>
      <c r="G32" s="20"/>
      <c r="H32" s="20"/>
      <c r="I32" s="20"/>
      <c r="J32" s="20"/>
      <c r="K32" s="20"/>
      <c r="L32" s="20"/>
      <c r="M32" s="19">
        <v>1621</v>
      </c>
      <c r="N32" s="18">
        <v>1.2492192379762601E-2</v>
      </c>
      <c r="O32" s="19">
        <v>835</v>
      </c>
      <c r="P32" s="19">
        <v>2456</v>
      </c>
      <c r="Q32" s="18">
        <v>3.6779730281977902E-3</v>
      </c>
    </row>
    <row r="33" spans="1:17" x14ac:dyDescent="0.25">
      <c r="A33" s="21" t="s">
        <v>54</v>
      </c>
      <c r="B33" s="21" t="s">
        <v>53</v>
      </c>
      <c r="C33" s="19">
        <v>614294</v>
      </c>
      <c r="D33" s="19">
        <v>301876</v>
      </c>
      <c r="E33" s="19">
        <v>916170</v>
      </c>
      <c r="F33" s="18">
        <v>-1.32390986383934E-2</v>
      </c>
      <c r="G33" s="19">
        <v>1053301</v>
      </c>
      <c r="H33" s="19">
        <v>239990</v>
      </c>
      <c r="I33" s="19">
        <v>1293291</v>
      </c>
      <c r="J33" s="18">
        <v>8.2357854283641202E-2</v>
      </c>
      <c r="K33" s="20"/>
      <c r="L33" s="20"/>
      <c r="M33" s="19">
        <v>2209461</v>
      </c>
      <c r="N33" s="18">
        <v>4.05567630319143E-2</v>
      </c>
      <c r="O33" s="19">
        <v>878</v>
      </c>
      <c r="P33" s="19">
        <v>2210339</v>
      </c>
      <c r="Q33" s="18">
        <v>4.09702615448738E-2</v>
      </c>
    </row>
    <row r="34" spans="1:17" x14ac:dyDescent="0.25">
      <c r="A34" s="21" t="s">
        <v>52</v>
      </c>
      <c r="B34" s="21" t="s">
        <v>51</v>
      </c>
      <c r="C34" s="19">
        <v>1343</v>
      </c>
      <c r="D34" s="19">
        <v>46</v>
      </c>
      <c r="E34" s="19">
        <v>1389</v>
      </c>
      <c r="F34" s="18">
        <v>-0.19008746355685099</v>
      </c>
      <c r="G34" s="20"/>
      <c r="H34" s="20"/>
      <c r="I34" s="20"/>
      <c r="J34" s="20"/>
      <c r="K34" s="20"/>
      <c r="L34" s="20"/>
      <c r="M34" s="19">
        <v>1389</v>
      </c>
      <c r="N34" s="18">
        <v>-0.19008746355685099</v>
      </c>
      <c r="O34" s="19">
        <v>0</v>
      </c>
      <c r="P34" s="19">
        <v>1389</v>
      </c>
      <c r="Q34" s="18">
        <v>-0.19008746355685099</v>
      </c>
    </row>
    <row r="35" spans="1:17" x14ac:dyDescent="0.25">
      <c r="A35" s="21" t="s">
        <v>50</v>
      </c>
      <c r="B35" s="21" t="s">
        <v>49</v>
      </c>
      <c r="C35" s="19">
        <v>3397</v>
      </c>
      <c r="D35" s="19">
        <v>6</v>
      </c>
      <c r="E35" s="19">
        <v>3403</v>
      </c>
      <c r="F35" s="18">
        <v>9.5974235104669903E-2</v>
      </c>
      <c r="G35" s="20"/>
      <c r="H35" s="20"/>
      <c r="I35" s="20"/>
      <c r="J35" s="20"/>
      <c r="K35" s="20"/>
      <c r="L35" s="20"/>
      <c r="M35" s="19">
        <v>3403</v>
      </c>
      <c r="N35" s="18">
        <v>9.5974235104669903E-2</v>
      </c>
      <c r="O35" s="19">
        <v>0</v>
      </c>
      <c r="P35" s="19">
        <v>3403</v>
      </c>
      <c r="Q35" s="18">
        <v>-0.11862211862211899</v>
      </c>
    </row>
    <row r="36" spans="1:17" x14ac:dyDescent="0.25">
      <c r="A36" s="21" t="s">
        <v>48</v>
      </c>
      <c r="B36" s="21" t="s">
        <v>47</v>
      </c>
      <c r="C36" s="19">
        <v>539</v>
      </c>
      <c r="D36" s="19">
        <v>48</v>
      </c>
      <c r="E36" s="19">
        <v>587</v>
      </c>
      <c r="F36" s="18">
        <v>7.5091575091575102E-2</v>
      </c>
      <c r="G36" s="20"/>
      <c r="H36" s="20"/>
      <c r="I36" s="20"/>
      <c r="J36" s="20"/>
      <c r="K36" s="20"/>
      <c r="L36" s="20"/>
      <c r="M36" s="19">
        <v>587</v>
      </c>
      <c r="N36" s="18">
        <v>7.5091575091575102E-2</v>
      </c>
      <c r="O36" s="19">
        <v>306</v>
      </c>
      <c r="P36" s="19">
        <v>893</v>
      </c>
      <c r="Q36" s="18">
        <v>5.8056872037914702E-2</v>
      </c>
    </row>
    <row r="37" spans="1:17" x14ac:dyDescent="0.25">
      <c r="A37" s="21" t="s">
        <v>46</v>
      </c>
      <c r="B37" s="21" t="s">
        <v>45</v>
      </c>
      <c r="C37" s="19">
        <v>3795</v>
      </c>
      <c r="D37" s="19">
        <v>6</v>
      </c>
      <c r="E37" s="19">
        <v>3801</v>
      </c>
      <c r="F37" s="18">
        <v>0.22850678733031701</v>
      </c>
      <c r="G37" s="20"/>
      <c r="H37" s="20"/>
      <c r="I37" s="20"/>
      <c r="J37" s="20"/>
      <c r="K37" s="20"/>
      <c r="L37" s="20"/>
      <c r="M37" s="19">
        <v>3801</v>
      </c>
      <c r="N37" s="18">
        <v>0.22850678733031701</v>
      </c>
      <c r="O37" s="19">
        <v>491</v>
      </c>
      <c r="P37" s="19">
        <v>4292</v>
      </c>
      <c r="Q37" s="18">
        <v>0.17107776261937199</v>
      </c>
    </row>
    <row r="38" spans="1:17" x14ac:dyDescent="0.25">
      <c r="A38" s="21" t="s">
        <v>44</v>
      </c>
      <c r="B38" s="21" t="s">
        <v>43</v>
      </c>
      <c r="C38" s="19">
        <v>6694</v>
      </c>
      <c r="D38" s="19">
        <v>34</v>
      </c>
      <c r="E38" s="19">
        <v>6728</v>
      </c>
      <c r="F38" s="18">
        <v>7.9935794542536104E-2</v>
      </c>
      <c r="G38" s="19">
        <v>48</v>
      </c>
      <c r="H38" s="20"/>
      <c r="I38" s="19">
        <v>48</v>
      </c>
      <c r="J38" s="20"/>
      <c r="K38" s="20"/>
      <c r="L38" s="20"/>
      <c r="M38" s="19">
        <v>6776</v>
      </c>
      <c r="N38" s="18">
        <v>8.7640449438202206E-2</v>
      </c>
      <c r="O38" s="19">
        <v>247</v>
      </c>
      <c r="P38" s="19">
        <v>7023</v>
      </c>
      <c r="Q38" s="18">
        <v>6.4252159418093605E-2</v>
      </c>
    </row>
    <row r="39" spans="1:17" x14ac:dyDescent="0.25">
      <c r="A39" s="21" t="s">
        <v>42</v>
      </c>
      <c r="B39" s="21" t="s">
        <v>41</v>
      </c>
      <c r="C39" s="19">
        <v>4525</v>
      </c>
      <c r="D39" s="19">
        <v>1046</v>
      </c>
      <c r="E39" s="19">
        <v>5571</v>
      </c>
      <c r="F39" s="18">
        <v>1.47540983606557E-2</v>
      </c>
      <c r="G39" s="20"/>
      <c r="H39" s="20"/>
      <c r="I39" s="20"/>
      <c r="J39" s="20"/>
      <c r="K39" s="20"/>
      <c r="L39" s="20"/>
      <c r="M39" s="19">
        <v>5571</v>
      </c>
      <c r="N39" s="18">
        <v>1.47540983606557E-2</v>
      </c>
      <c r="O39" s="19">
        <v>2700</v>
      </c>
      <c r="P39" s="19">
        <v>8271</v>
      </c>
      <c r="Q39" s="18">
        <v>5.5378333545999699E-2</v>
      </c>
    </row>
    <row r="40" spans="1:17" x14ac:dyDescent="0.25">
      <c r="A40" s="21" t="s">
        <v>40</v>
      </c>
      <c r="B40" s="21" t="s">
        <v>39</v>
      </c>
      <c r="C40" s="19">
        <v>182496</v>
      </c>
      <c r="D40" s="19">
        <v>3894</v>
      </c>
      <c r="E40" s="19">
        <v>186390</v>
      </c>
      <c r="F40" s="18">
        <v>-4.3952831108079099E-2</v>
      </c>
      <c r="G40" s="19">
        <v>114151</v>
      </c>
      <c r="H40" s="19">
        <v>2794</v>
      </c>
      <c r="I40" s="19">
        <v>116945</v>
      </c>
      <c r="J40" s="18">
        <v>1.43287103293348E-2</v>
      </c>
      <c r="K40" s="19">
        <v>18084</v>
      </c>
      <c r="L40" s="18">
        <v>8.2515611061552193E-3</v>
      </c>
      <c r="M40" s="19">
        <v>321419</v>
      </c>
      <c r="N40" s="18">
        <v>-2.06253732616671E-2</v>
      </c>
      <c r="O40" s="19">
        <v>563</v>
      </c>
      <c r="P40" s="19">
        <v>321982</v>
      </c>
      <c r="Q40" s="18">
        <v>-1.9373033687333101E-2</v>
      </c>
    </row>
    <row r="41" spans="1:17" x14ac:dyDescent="0.25">
      <c r="A41" s="21" t="s">
        <v>38</v>
      </c>
      <c r="B41" s="21" t="s">
        <v>37</v>
      </c>
      <c r="C41" s="19">
        <v>10623</v>
      </c>
      <c r="D41" s="19">
        <v>60</v>
      </c>
      <c r="E41" s="19">
        <v>10683</v>
      </c>
      <c r="F41" s="18">
        <v>6.2033999403519197E-2</v>
      </c>
      <c r="G41" s="20"/>
      <c r="H41" s="20"/>
      <c r="I41" s="20"/>
      <c r="J41" s="20"/>
      <c r="K41" s="20"/>
      <c r="L41" s="20"/>
      <c r="M41" s="19">
        <v>10683</v>
      </c>
      <c r="N41" s="18">
        <v>6.2033999403519197E-2</v>
      </c>
      <c r="O41" s="19">
        <v>202</v>
      </c>
      <c r="P41" s="19">
        <v>10885</v>
      </c>
      <c r="Q41" s="18">
        <v>4.75411413723415E-2</v>
      </c>
    </row>
    <row r="42" spans="1:17" x14ac:dyDescent="0.25">
      <c r="A42" s="21" t="s">
        <v>36</v>
      </c>
      <c r="B42" s="21" t="s">
        <v>35</v>
      </c>
      <c r="C42" s="19">
        <v>17700</v>
      </c>
      <c r="D42" s="19">
        <v>8</v>
      </c>
      <c r="E42" s="19">
        <v>17708</v>
      </c>
      <c r="F42" s="18">
        <v>9.91930477963998E-2</v>
      </c>
      <c r="G42" s="19">
        <v>18</v>
      </c>
      <c r="H42" s="20"/>
      <c r="I42" s="19">
        <v>18</v>
      </c>
      <c r="J42" s="18">
        <v>0.5</v>
      </c>
      <c r="K42" s="20"/>
      <c r="L42" s="20"/>
      <c r="M42" s="19">
        <v>17726</v>
      </c>
      <c r="N42" s="18">
        <v>9.9491378240913003E-2</v>
      </c>
      <c r="O42" s="19">
        <v>0</v>
      </c>
      <c r="P42" s="19">
        <v>17726</v>
      </c>
      <c r="Q42" s="18">
        <v>9.9491378240913003E-2</v>
      </c>
    </row>
    <row r="43" spans="1:17" x14ac:dyDescent="0.25">
      <c r="A43" s="21" t="s">
        <v>34</v>
      </c>
      <c r="B43" s="21" t="s">
        <v>33</v>
      </c>
      <c r="C43" s="19">
        <v>7719</v>
      </c>
      <c r="D43" s="19">
        <v>8</v>
      </c>
      <c r="E43" s="19">
        <v>7727</v>
      </c>
      <c r="F43" s="18">
        <v>-2.0286547483200201E-2</v>
      </c>
      <c r="G43" s="20"/>
      <c r="H43" s="20"/>
      <c r="I43" s="20"/>
      <c r="J43" s="20"/>
      <c r="K43" s="20"/>
      <c r="L43" s="20"/>
      <c r="M43" s="19">
        <v>7727</v>
      </c>
      <c r="N43" s="18">
        <v>-2.0286547483200201E-2</v>
      </c>
      <c r="O43" s="19">
        <v>44</v>
      </c>
      <c r="P43" s="19">
        <v>7771</v>
      </c>
      <c r="Q43" s="18">
        <v>-1.4707746925320101E-2</v>
      </c>
    </row>
    <row r="44" spans="1:17" x14ac:dyDescent="0.25">
      <c r="A44" s="21" t="s">
        <v>32</v>
      </c>
      <c r="B44" s="21" t="s">
        <v>31</v>
      </c>
      <c r="C44" s="19">
        <v>914</v>
      </c>
      <c r="D44" s="19">
        <v>2</v>
      </c>
      <c r="E44" s="19">
        <v>916</v>
      </c>
      <c r="F44" s="18">
        <v>-0.11154219204655701</v>
      </c>
      <c r="G44" s="20"/>
      <c r="H44" s="20"/>
      <c r="I44" s="20"/>
      <c r="J44" s="20"/>
      <c r="K44" s="20"/>
      <c r="L44" s="20"/>
      <c r="M44" s="19">
        <v>916</v>
      </c>
      <c r="N44" s="18">
        <v>-0.11154219204655701</v>
      </c>
      <c r="O44" s="19">
        <v>0</v>
      </c>
      <c r="P44" s="19">
        <v>916</v>
      </c>
      <c r="Q44" s="18">
        <v>-0.11154219204655701</v>
      </c>
    </row>
    <row r="45" spans="1:17" x14ac:dyDescent="0.25">
      <c r="A45" s="21" t="s">
        <v>30</v>
      </c>
      <c r="B45" s="21" t="s">
        <v>29</v>
      </c>
      <c r="C45" s="19">
        <v>127229</v>
      </c>
      <c r="D45" s="19">
        <v>37792</v>
      </c>
      <c r="E45" s="19">
        <v>165021</v>
      </c>
      <c r="F45" s="18">
        <v>1.72353213129912E-2</v>
      </c>
      <c r="G45" s="19">
        <v>36130</v>
      </c>
      <c r="H45" s="19">
        <v>1022</v>
      </c>
      <c r="I45" s="19">
        <v>37152</v>
      </c>
      <c r="J45" s="18">
        <v>1.3419062027231501</v>
      </c>
      <c r="K45" s="20"/>
      <c r="L45" s="20"/>
      <c r="M45" s="19">
        <v>202173</v>
      </c>
      <c r="N45" s="18">
        <v>0.13523575291006201</v>
      </c>
      <c r="O45" s="19">
        <v>7203</v>
      </c>
      <c r="P45" s="19">
        <v>209376</v>
      </c>
      <c r="Q45" s="18">
        <v>0.10373912080844699</v>
      </c>
    </row>
    <row r="46" spans="1:17" x14ac:dyDescent="0.25">
      <c r="A46" s="21" t="s">
        <v>28</v>
      </c>
      <c r="B46" s="21" t="s">
        <v>27</v>
      </c>
      <c r="C46" s="19">
        <v>235801</v>
      </c>
      <c r="D46" s="19">
        <v>34608</v>
      </c>
      <c r="E46" s="19">
        <v>270409</v>
      </c>
      <c r="F46" s="18">
        <v>-4.8736557343023901E-2</v>
      </c>
      <c r="G46" s="19">
        <v>69188</v>
      </c>
      <c r="H46" s="19">
        <v>2234</v>
      </c>
      <c r="I46" s="19">
        <v>71422</v>
      </c>
      <c r="J46" s="18">
        <v>0.15150342603788799</v>
      </c>
      <c r="K46" s="19">
        <v>0</v>
      </c>
      <c r="L46" s="20"/>
      <c r="M46" s="19">
        <v>341831</v>
      </c>
      <c r="N46" s="18">
        <v>-1.2870789631751599E-2</v>
      </c>
      <c r="O46" s="19">
        <v>5460</v>
      </c>
      <c r="P46" s="19">
        <v>347291</v>
      </c>
      <c r="Q46" s="18">
        <v>-1.43578827870016E-2</v>
      </c>
    </row>
    <row r="47" spans="1:17" x14ac:dyDescent="0.25">
      <c r="A47" s="21" t="s">
        <v>26</v>
      </c>
      <c r="B47" s="21" t="s">
        <v>25</v>
      </c>
      <c r="C47" s="19">
        <v>3398</v>
      </c>
      <c r="D47" s="19">
        <v>2224</v>
      </c>
      <c r="E47" s="19">
        <v>5622</v>
      </c>
      <c r="F47" s="18">
        <v>-0.26615324370186699</v>
      </c>
      <c r="G47" s="20"/>
      <c r="H47" s="20"/>
      <c r="I47" s="20"/>
      <c r="J47" s="20"/>
      <c r="K47" s="20"/>
      <c r="L47" s="20"/>
      <c r="M47" s="19">
        <v>5622</v>
      </c>
      <c r="N47" s="18">
        <v>-0.26615324370186699</v>
      </c>
      <c r="O47" s="19">
        <v>608</v>
      </c>
      <c r="P47" s="19">
        <v>6230</v>
      </c>
      <c r="Q47" s="18">
        <v>-0.22550969666832399</v>
      </c>
    </row>
    <row r="48" spans="1:17" x14ac:dyDescent="0.25">
      <c r="A48" s="21" t="s">
        <v>24</v>
      </c>
      <c r="B48" s="21" t="s">
        <v>23</v>
      </c>
      <c r="C48" s="19">
        <v>605</v>
      </c>
      <c r="D48" s="19">
        <v>400</v>
      </c>
      <c r="E48" s="19">
        <v>1005</v>
      </c>
      <c r="F48" s="18">
        <v>1.43932038834951</v>
      </c>
      <c r="G48" s="20"/>
      <c r="H48" s="20"/>
      <c r="I48" s="20"/>
      <c r="J48" s="20"/>
      <c r="K48" s="20"/>
      <c r="L48" s="20"/>
      <c r="M48" s="19">
        <v>1005</v>
      </c>
      <c r="N48" s="18">
        <v>1.43932038834951</v>
      </c>
      <c r="O48" s="19">
        <v>961</v>
      </c>
      <c r="P48" s="19">
        <v>1966</v>
      </c>
      <c r="Q48" s="18">
        <v>0.24116161616161599</v>
      </c>
    </row>
    <row r="49" spans="1:17" x14ac:dyDescent="0.25">
      <c r="A49" s="21" t="s">
        <v>22</v>
      </c>
      <c r="B49" s="21" t="s">
        <v>21</v>
      </c>
      <c r="C49" s="19">
        <v>467</v>
      </c>
      <c r="D49" s="20"/>
      <c r="E49" s="19">
        <v>467</v>
      </c>
      <c r="F49" s="18">
        <v>-0.27031250000000001</v>
      </c>
      <c r="G49" s="20"/>
      <c r="H49" s="20"/>
      <c r="I49" s="20"/>
      <c r="J49" s="20"/>
      <c r="K49" s="20"/>
      <c r="L49" s="20"/>
      <c r="M49" s="19">
        <v>467</v>
      </c>
      <c r="N49" s="18">
        <v>-0.27031250000000001</v>
      </c>
      <c r="O49" s="19">
        <v>0</v>
      </c>
      <c r="P49" s="19">
        <v>467</v>
      </c>
      <c r="Q49" s="18">
        <v>-0.27031250000000001</v>
      </c>
    </row>
    <row r="50" spans="1:17" x14ac:dyDescent="0.25">
      <c r="A50" s="21" t="s">
        <v>20</v>
      </c>
      <c r="B50" s="21" t="s">
        <v>19</v>
      </c>
      <c r="C50" s="19">
        <v>12957</v>
      </c>
      <c r="D50" s="19">
        <v>92</v>
      </c>
      <c r="E50" s="19">
        <v>13049</v>
      </c>
      <c r="F50" s="18">
        <v>9.9603943709446405E-2</v>
      </c>
      <c r="G50" s="20"/>
      <c r="H50" s="20"/>
      <c r="I50" s="20"/>
      <c r="J50" s="20"/>
      <c r="K50" s="20"/>
      <c r="L50" s="20"/>
      <c r="M50" s="19">
        <v>13049</v>
      </c>
      <c r="N50" s="18">
        <v>9.9603943709446405E-2</v>
      </c>
      <c r="O50" s="19">
        <v>118</v>
      </c>
      <c r="P50" s="19">
        <v>13167</v>
      </c>
      <c r="Q50" s="18">
        <v>9.5150960658737405E-2</v>
      </c>
    </row>
    <row r="51" spans="1:17" x14ac:dyDescent="0.25">
      <c r="A51" s="21" t="s">
        <v>18</v>
      </c>
      <c r="B51" s="21" t="s">
        <v>17</v>
      </c>
      <c r="C51" s="19">
        <v>65068</v>
      </c>
      <c r="D51" s="19">
        <v>654</v>
      </c>
      <c r="E51" s="19">
        <v>65722</v>
      </c>
      <c r="F51" s="18">
        <v>2.2958270425078201E-2</v>
      </c>
      <c r="G51" s="19">
        <v>19574</v>
      </c>
      <c r="H51" s="19">
        <v>78</v>
      </c>
      <c r="I51" s="19">
        <v>19652</v>
      </c>
      <c r="J51" s="18">
        <v>2.1148350220836599E-2</v>
      </c>
      <c r="K51" s="20"/>
      <c r="L51" s="20"/>
      <c r="M51" s="19">
        <v>85374</v>
      </c>
      <c r="N51" s="18">
        <v>2.2541081780290299E-2</v>
      </c>
      <c r="O51" s="19">
        <v>73</v>
      </c>
      <c r="P51" s="19">
        <v>85447</v>
      </c>
      <c r="Q51" s="18">
        <v>2.34031595463093E-2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09.05.2025 08:36:50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7894-DAD3-4298-8D02-E1A947B991B5}">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F14" sqref="F14"/>
    </sheetView>
  </sheetViews>
  <sheetFormatPr baseColWidth="10" defaultColWidth="9.140625" defaultRowHeight="15" x14ac:dyDescent="0.25"/>
  <cols>
    <col min="1" max="1" width="28.28515625" customWidth="1"/>
    <col min="2" max="2" width="7" customWidth="1"/>
    <col min="3" max="3" width="11.28515625" customWidth="1"/>
    <col min="4" max="4" width="9.140625" customWidth="1"/>
    <col min="5" max="5" width="11.28515625" customWidth="1"/>
    <col min="6" max="6" width="8.140625" customWidth="1"/>
    <col min="7" max="7" width="11.28515625" customWidth="1"/>
    <col min="8" max="8" width="8.5703125" customWidth="1"/>
    <col min="9" max="9" width="11.28515625" customWidth="1"/>
    <col min="10" max="10" width="8.140625" customWidth="1"/>
    <col min="11" max="11" width="8.5703125" customWidth="1"/>
    <col min="12" max="12" width="8.140625" customWidth="1"/>
    <col min="13" max="13" width="9.140625" customWidth="1"/>
    <col min="14" max="14" width="8.140625" customWidth="1"/>
    <col min="15" max="15" width="8.5703125" customWidth="1"/>
    <col min="16" max="16" width="11.285156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169</v>
      </c>
      <c r="B2" s="60"/>
      <c r="C2" s="60"/>
      <c r="D2" s="60"/>
      <c r="E2" s="60"/>
      <c r="F2" s="60"/>
      <c r="G2" s="60"/>
      <c r="H2" s="60"/>
      <c r="I2" s="60"/>
      <c r="J2" s="60"/>
      <c r="K2" s="60"/>
      <c r="L2" s="60"/>
      <c r="M2" s="60"/>
      <c r="N2" s="60"/>
      <c r="O2" s="60"/>
      <c r="P2" s="60"/>
      <c r="Q2" s="60"/>
    </row>
    <row r="3" spans="1:17" ht="12.2" customHeight="1" x14ac:dyDescent="0.25"/>
    <row r="4" spans="1:17" x14ac:dyDescent="0.25">
      <c r="A4" s="41" t="s">
        <v>0</v>
      </c>
      <c r="B4" s="41" t="s">
        <v>0</v>
      </c>
      <c r="C4" s="69" t="s">
        <v>113</v>
      </c>
      <c r="D4" s="70"/>
      <c r="E4" s="70"/>
      <c r="F4" s="70"/>
      <c r="G4" s="70"/>
      <c r="H4" s="70"/>
      <c r="I4" s="70"/>
      <c r="J4" s="70"/>
      <c r="K4" s="40" t="s">
        <v>0</v>
      </c>
      <c r="L4" s="40" t="s">
        <v>0</v>
      </c>
      <c r="M4" s="40" t="s">
        <v>0</v>
      </c>
      <c r="N4" s="39" t="s">
        <v>0</v>
      </c>
      <c r="O4" s="38" t="s">
        <v>0</v>
      </c>
      <c r="P4" s="71" t="s">
        <v>0</v>
      </c>
      <c r="Q4" s="72"/>
    </row>
    <row r="5" spans="1:17" ht="15.75" x14ac:dyDescent="0.25">
      <c r="A5" s="34" t="s">
        <v>0</v>
      </c>
      <c r="B5" s="34" t="s">
        <v>0</v>
      </c>
      <c r="C5" s="73" t="s">
        <v>6</v>
      </c>
      <c r="D5" s="74"/>
      <c r="E5" s="74"/>
      <c r="F5" s="74"/>
      <c r="G5" s="73" t="s">
        <v>9</v>
      </c>
      <c r="H5" s="74"/>
      <c r="I5" s="74"/>
      <c r="J5" s="74"/>
      <c r="K5" s="37" t="s">
        <v>0</v>
      </c>
      <c r="L5" s="36" t="s">
        <v>0</v>
      </c>
      <c r="M5" s="71" t="s">
        <v>112</v>
      </c>
      <c r="N5" s="72"/>
      <c r="O5" s="35" t="s">
        <v>111</v>
      </c>
      <c r="P5" s="75" t="s">
        <v>110</v>
      </c>
      <c r="Q5" s="76"/>
    </row>
    <row r="6" spans="1:17" x14ac:dyDescent="0.25">
      <c r="A6" s="34" t="s">
        <v>0</v>
      </c>
      <c r="B6" s="34" t="s">
        <v>0</v>
      </c>
      <c r="C6" s="33" t="s">
        <v>109</v>
      </c>
      <c r="D6" s="33" t="s">
        <v>108</v>
      </c>
      <c r="E6" s="77" t="s">
        <v>107</v>
      </c>
      <c r="F6" s="78"/>
      <c r="G6" s="33" t="s">
        <v>109</v>
      </c>
      <c r="H6" s="33" t="s">
        <v>108</v>
      </c>
      <c r="I6" s="77" t="s">
        <v>107</v>
      </c>
      <c r="J6" s="78"/>
      <c r="K6" s="79" t="s">
        <v>10</v>
      </c>
      <c r="L6" s="80"/>
      <c r="M6" s="81" t="s">
        <v>106</v>
      </c>
      <c r="N6" s="82"/>
      <c r="O6" s="32" t="s">
        <v>0</v>
      </c>
      <c r="P6" s="81" t="s">
        <v>0</v>
      </c>
      <c r="Q6" s="82"/>
    </row>
    <row r="7" spans="1:17" x14ac:dyDescent="0.25">
      <c r="A7" s="31" t="s">
        <v>105</v>
      </c>
      <c r="B7" s="30" t="s">
        <v>104</v>
      </c>
      <c r="C7" s="29" t="s">
        <v>103</v>
      </c>
      <c r="D7" s="27" t="s">
        <v>103</v>
      </c>
      <c r="E7" s="27" t="s">
        <v>103</v>
      </c>
      <c r="F7" s="27" t="s">
        <v>5</v>
      </c>
      <c r="G7" s="27" t="s">
        <v>103</v>
      </c>
      <c r="H7" s="27" t="s">
        <v>103</v>
      </c>
      <c r="I7" s="27" t="s">
        <v>103</v>
      </c>
      <c r="J7" s="28" t="s">
        <v>5</v>
      </c>
      <c r="K7" s="27" t="s">
        <v>103</v>
      </c>
      <c r="L7" s="27" t="s">
        <v>5</v>
      </c>
      <c r="M7" s="27" t="s">
        <v>103</v>
      </c>
      <c r="N7" s="27" t="s">
        <v>5</v>
      </c>
      <c r="O7" s="27" t="s">
        <v>103</v>
      </c>
      <c r="P7" s="27" t="s">
        <v>103</v>
      </c>
      <c r="Q7" s="27" t="s">
        <v>5</v>
      </c>
    </row>
    <row r="8" spans="1:17" ht="3" customHeight="1" x14ac:dyDescent="0.25">
      <c r="A8" s="26" t="s">
        <v>0</v>
      </c>
      <c r="B8" s="25" t="s">
        <v>0</v>
      </c>
      <c r="C8" s="24" t="s">
        <v>0</v>
      </c>
      <c r="D8" s="22" t="s">
        <v>0</v>
      </c>
      <c r="E8" s="22" t="s">
        <v>0</v>
      </c>
      <c r="F8" s="22" t="s">
        <v>0</v>
      </c>
      <c r="G8" s="22" t="s">
        <v>0</v>
      </c>
      <c r="H8" s="22" t="s">
        <v>0</v>
      </c>
      <c r="I8" s="22" t="s">
        <v>0</v>
      </c>
      <c r="J8" s="23" t="s">
        <v>0</v>
      </c>
      <c r="K8" s="22" t="s">
        <v>0</v>
      </c>
      <c r="L8" s="22" t="s">
        <v>0</v>
      </c>
      <c r="M8" s="22" t="s">
        <v>0</v>
      </c>
      <c r="N8" s="22" t="s">
        <v>0</v>
      </c>
      <c r="O8" s="22" t="s">
        <v>0</v>
      </c>
      <c r="P8" s="22" t="s">
        <v>0</v>
      </c>
      <c r="Q8" s="22" t="s">
        <v>0</v>
      </c>
    </row>
    <row r="9" spans="1:17" x14ac:dyDescent="0.25">
      <c r="A9" s="21" t="s">
        <v>102</v>
      </c>
      <c r="B9" s="21" t="s">
        <v>101</v>
      </c>
      <c r="C9" s="19">
        <v>107042</v>
      </c>
      <c r="D9" s="19">
        <v>8660</v>
      </c>
      <c r="E9" s="19">
        <v>115702</v>
      </c>
      <c r="F9" s="18">
        <v>6.4043848516617902E-2</v>
      </c>
      <c r="G9" s="19">
        <v>265</v>
      </c>
      <c r="H9" s="20"/>
      <c r="I9" s="19">
        <v>265</v>
      </c>
      <c r="J9" s="18">
        <v>65.25</v>
      </c>
      <c r="K9" s="19">
        <v>17</v>
      </c>
      <c r="L9" s="20"/>
      <c r="M9" s="19">
        <v>115984</v>
      </c>
      <c r="N9" s="18">
        <v>6.6598002611686399E-2</v>
      </c>
      <c r="O9" s="19">
        <v>1944</v>
      </c>
      <c r="P9" s="19">
        <v>117928</v>
      </c>
      <c r="Q9" s="18">
        <v>4.64629254960423E-2</v>
      </c>
    </row>
    <row r="10" spans="1:17" x14ac:dyDescent="0.25">
      <c r="A10" s="21" t="s">
        <v>100</v>
      </c>
      <c r="B10" s="21" t="s">
        <v>99</v>
      </c>
      <c r="C10" s="19">
        <v>17899</v>
      </c>
      <c r="D10" s="19">
        <v>672</v>
      </c>
      <c r="E10" s="19">
        <v>18571</v>
      </c>
      <c r="F10" s="18">
        <v>0.37889812889812902</v>
      </c>
      <c r="G10" s="20"/>
      <c r="H10" s="20"/>
      <c r="I10" s="20"/>
      <c r="J10" s="20"/>
      <c r="K10" s="20"/>
      <c r="L10" s="20"/>
      <c r="M10" s="19">
        <v>18571</v>
      </c>
      <c r="N10" s="18">
        <v>0.37889812889812902</v>
      </c>
      <c r="O10" s="19">
        <v>4235</v>
      </c>
      <c r="P10" s="19">
        <v>22806</v>
      </c>
      <c r="Q10" s="18">
        <v>0.24229218869157901</v>
      </c>
    </row>
    <row r="11" spans="1:17" x14ac:dyDescent="0.25">
      <c r="A11" s="21" t="s">
        <v>98</v>
      </c>
      <c r="B11" s="21" t="s">
        <v>97</v>
      </c>
      <c r="C11" s="19">
        <v>61678</v>
      </c>
      <c r="D11" s="20"/>
      <c r="E11" s="19">
        <v>61678</v>
      </c>
      <c r="F11" s="18">
        <v>-9.2610301148985594E-2</v>
      </c>
      <c r="G11" s="19">
        <v>472</v>
      </c>
      <c r="H11" s="20"/>
      <c r="I11" s="19">
        <v>472</v>
      </c>
      <c r="J11" s="18">
        <v>-0.77351247600767803</v>
      </c>
      <c r="K11" s="20"/>
      <c r="L11" s="20"/>
      <c r="M11" s="19">
        <v>62150</v>
      </c>
      <c r="N11" s="18">
        <v>-0.11286523830595099</v>
      </c>
      <c r="O11" s="19">
        <v>156</v>
      </c>
      <c r="P11" s="19">
        <v>62306</v>
      </c>
      <c r="Q11" s="18">
        <v>-0.11359918054943</v>
      </c>
    </row>
    <row r="12" spans="1:17" x14ac:dyDescent="0.25">
      <c r="A12" s="21" t="s">
        <v>96</v>
      </c>
      <c r="B12" s="21" t="s">
        <v>95</v>
      </c>
      <c r="C12" s="19">
        <v>991134</v>
      </c>
      <c r="D12" s="19">
        <v>232650</v>
      </c>
      <c r="E12" s="19">
        <v>1223784</v>
      </c>
      <c r="F12" s="18">
        <v>1.2776980084330199E-2</v>
      </c>
      <c r="G12" s="19">
        <v>594360</v>
      </c>
      <c r="H12" s="19">
        <v>37768</v>
      </c>
      <c r="I12" s="19">
        <v>632128</v>
      </c>
      <c r="J12" s="18">
        <v>3.68907449994915E-2</v>
      </c>
      <c r="K12" s="19">
        <v>55725</v>
      </c>
      <c r="L12" s="18">
        <v>7.0543484525387598E-2</v>
      </c>
      <c r="M12" s="19">
        <v>1911637</v>
      </c>
      <c r="N12" s="18">
        <v>2.22460957970863E-2</v>
      </c>
      <c r="O12" s="19">
        <v>2645</v>
      </c>
      <c r="P12" s="19">
        <v>1914282</v>
      </c>
      <c r="Q12" s="18">
        <v>2.1526268408377399E-2</v>
      </c>
    </row>
    <row r="13" spans="1:17" x14ac:dyDescent="0.25">
      <c r="A13" s="21" t="s">
        <v>94</v>
      </c>
      <c r="B13" s="21" t="s">
        <v>93</v>
      </c>
      <c r="C13" s="19">
        <v>1492</v>
      </c>
      <c r="D13" s="19">
        <v>70</v>
      </c>
      <c r="E13" s="19">
        <v>1562</v>
      </c>
      <c r="F13" s="18">
        <v>0.157037037037037</v>
      </c>
      <c r="G13" s="20"/>
      <c r="H13" s="20"/>
      <c r="I13" s="20"/>
      <c r="J13" s="20"/>
      <c r="K13" s="20"/>
      <c r="L13" s="20"/>
      <c r="M13" s="19">
        <v>1562</v>
      </c>
      <c r="N13" s="18">
        <v>0.157037037037037</v>
      </c>
      <c r="O13" s="19">
        <v>3461</v>
      </c>
      <c r="P13" s="19">
        <v>5023</v>
      </c>
      <c r="Q13" s="18">
        <v>0.24578373015873001</v>
      </c>
    </row>
    <row r="14" spans="1:17" x14ac:dyDescent="0.25">
      <c r="A14" s="21" t="s">
        <v>92</v>
      </c>
      <c r="B14" s="21" t="s">
        <v>91</v>
      </c>
      <c r="C14" s="19">
        <v>368259</v>
      </c>
      <c r="D14" s="19">
        <v>180952</v>
      </c>
      <c r="E14" s="19">
        <v>549211</v>
      </c>
      <c r="F14" s="18">
        <v>9.7826977778044305E-2</v>
      </c>
      <c r="G14" s="19">
        <v>13618</v>
      </c>
      <c r="H14" s="20"/>
      <c r="I14" s="19">
        <v>13618</v>
      </c>
      <c r="J14" s="18">
        <v>0.15279776517396099</v>
      </c>
      <c r="K14" s="20"/>
      <c r="L14" s="20"/>
      <c r="M14" s="19">
        <v>562829</v>
      </c>
      <c r="N14" s="18">
        <v>9.9095070340022295E-2</v>
      </c>
      <c r="O14" s="19">
        <v>21129</v>
      </c>
      <c r="P14" s="19">
        <v>583958</v>
      </c>
      <c r="Q14" s="18">
        <v>9.4435594205071499E-2</v>
      </c>
    </row>
    <row r="15" spans="1:17" x14ac:dyDescent="0.25">
      <c r="A15" s="21" t="s">
        <v>90</v>
      </c>
      <c r="B15" s="21" t="s">
        <v>89</v>
      </c>
      <c r="C15" s="19">
        <v>32008</v>
      </c>
      <c r="D15" s="19">
        <v>332</v>
      </c>
      <c r="E15" s="19">
        <v>32340</v>
      </c>
      <c r="F15" s="18">
        <v>0.24951703886871199</v>
      </c>
      <c r="G15" s="20"/>
      <c r="H15" s="20"/>
      <c r="I15" s="20"/>
      <c r="J15" s="20"/>
      <c r="K15" s="19">
        <v>11388</v>
      </c>
      <c r="L15" s="18">
        <v>0.87889787163834399</v>
      </c>
      <c r="M15" s="19">
        <v>43728</v>
      </c>
      <c r="N15" s="18">
        <v>0.36893842156341</v>
      </c>
      <c r="O15" s="19">
        <v>1108</v>
      </c>
      <c r="P15" s="19">
        <v>44836</v>
      </c>
      <c r="Q15" s="18">
        <v>0.33329368383489899</v>
      </c>
    </row>
    <row r="16" spans="1:17" x14ac:dyDescent="0.25">
      <c r="A16" s="21" t="s">
        <v>88</v>
      </c>
      <c r="B16" s="21" t="s">
        <v>87</v>
      </c>
      <c r="C16" s="19">
        <v>3825</v>
      </c>
      <c r="D16" s="19">
        <v>88</v>
      </c>
      <c r="E16" s="19">
        <v>3913</v>
      </c>
      <c r="F16" s="18">
        <v>-1.41093474426808E-2</v>
      </c>
      <c r="G16" s="20"/>
      <c r="H16" s="20"/>
      <c r="I16" s="20"/>
      <c r="J16" s="20"/>
      <c r="K16" s="20"/>
      <c r="L16" s="20"/>
      <c r="M16" s="19">
        <v>3913</v>
      </c>
      <c r="N16" s="18">
        <v>-1.41093474426808E-2</v>
      </c>
      <c r="O16" s="19">
        <v>3440</v>
      </c>
      <c r="P16" s="19">
        <v>7353</v>
      </c>
      <c r="Q16" s="18">
        <v>-1.42110202440005E-2</v>
      </c>
    </row>
    <row r="17" spans="1:17" x14ac:dyDescent="0.25">
      <c r="A17" s="21" t="s">
        <v>86</v>
      </c>
      <c r="B17" s="21" t="s">
        <v>85</v>
      </c>
      <c r="C17" s="19">
        <v>33239</v>
      </c>
      <c r="D17" s="19">
        <v>488</v>
      </c>
      <c r="E17" s="19">
        <v>33727</v>
      </c>
      <c r="F17" s="18">
        <v>2.91407298913707E-2</v>
      </c>
      <c r="G17" s="20"/>
      <c r="H17" s="20"/>
      <c r="I17" s="20"/>
      <c r="J17" s="20"/>
      <c r="K17" s="19">
        <v>10006</v>
      </c>
      <c r="L17" s="18">
        <v>-9.5298372513562393E-2</v>
      </c>
      <c r="M17" s="19">
        <v>43733</v>
      </c>
      <c r="N17" s="18">
        <v>-2.2586238364665102E-3</v>
      </c>
      <c r="O17" s="19">
        <v>35</v>
      </c>
      <c r="P17" s="19">
        <v>43768</v>
      </c>
      <c r="Q17" s="18">
        <v>-6.1310686225532502E-3</v>
      </c>
    </row>
    <row r="18" spans="1:17" x14ac:dyDescent="0.25">
      <c r="A18" s="21" t="s">
        <v>84</v>
      </c>
      <c r="B18" s="21" t="s">
        <v>83</v>
      </c>
      <c r="C18" s="19">
        <v>25065</v>
      </c>
      <c r="D18" s="19">
        <v>34</v>
      </c>
      <c r="E18" s="19">
        <v>25099</v>
      </c>
      <c r="F18" s="18">
        <v>0.10597514761611</v>
      </c>
      <c r="G18" s="20"/>
      <c r="H18" s="20"/>
      <c r="I18" s="20"/>
      <c r="J18" s="20"/>
      <c r="K18" s="20"/>
      <c r="L18" s="20"/>
      <c r="M18" s="19">
        <v>25099</v>
      </c>
      <c r="N18" s="18">
        <v>0.10597514761611</v>
      </c>
      <c r="O18" s="19">
        <v>0</v>
      </c>
      <c r="P18" s="19">
        <v>25099</v>
      </c>
      <c r="Q18" s="18">
        <v>0.10597514761611</v>
      </c>
    </row>
    <row r="19" spans="1:17" x14ac:dyDescent="0.25">
      <c r="A19" s="21" t="s">
        <v>82</v>
      </c>
      <c r="B19" s="21" t="s">
        <v>81</v>
      </c>
      <c r="C19" s="19">
        <v>40302</v>
      </c>
      <c r="D19" s="19">
        <v>3582</v>
      </c>
      <c r="E19" s="19">
        <v>43884</v>
      </c>
      <c r="F19" s="18">
        <v>0.48769408095464101</v>
      </c>
      <c r="G19" s="20"/>
      <c r="H19" s="20"/>
      <c r="I19" s="20"/>
      <c r="J19" s="20"/>
      <c r="K19" s="19">
        <v>8746</v>
      </c>
      <c r="L19" s="18">
        <v>1.6795343137254899</v>
      </c>
      <c r="M19" s="19">
        <v>52630</v>
      </c>
      <c r="N19" s="18">
        <v>0.60643428362126905</v>
      </c>
      <c r="O19" s="19">
        <v>9492</v>
      </c>
      <c r="P19" s="19">
        <v>62122</v>
      </c>
      <c r="Q19" s="18">
        <v>0.50445606897219797</v>
      </c>
    </row>
    <row r="20" spans="1:17" x14ac:dyDescent="0.25">
      <c r="A20" s="21" t="s">
        <v>80</v>
      </c>
      <c r="B20" s="21" t="s">
        <v>79</v>
      </c>
      <c r="C20" s="19">
        <v>231771</v>
      </c>
      <c r="D20" s="19">
        <v>2440</v>
      </c>
      <c r="E20" s="19">
        <v>234211</v>
      </c>
      <c r="F20" s="18">
        <v>2.3868748114762299E-2</v>
      </c>
      <c r="G20" s="19">
        <v>12334</v>
      </c>
      <c r="H20" s="19">
        <v>16</v>
      </c>
      <c r="I20" s="19">
        <v>12350</v>
      </c>
      <c r="J20" s="18">
        <v>0.58495893223819295</v>
      </c>
      <c r="K20" s="20"/>
      <c r="L20" s="20"/>
      <c r="M20" s="19">
        <v>246561</v>
      </c>
      <c r="N20" s="18">
        <v>4.2351707723331501E-2</v>
      </c>
      <c r="O20" s="19">
        <v>2240</v>
      </c>
      <c r="P20" s="19">
        <v>248801</v>
      </c>
      <c r="Q20" s="18">
        <v>3.3668886608474599E-2</v>
      </c>
    </row>
    <row r="21" spans="1:17" x14ac:dyDescent="0.25">
      <c r="A21" s="21" t="s">
        <v>78</v>
      </c>
      <c r="B21" s="21" t="s">
        <v>77</v>
      </c>
      <c r="C21" s="19">
        <v>4609</v>
      </c>
      <c r="D21" s="19">
        <v>38</v>
      </c>
      <c r="E21" s="19">
        <v>4647</v>
      </c>
      <c r="F21" s="18">
        <v>0.310860366713681</v>
      </c>
      <c r="G21" s="20"/>
      <c r="H21" s="20"/>
      <c r="I21" s="20"/>
      <c r="J21" s="20"/>
      <c r="K21" s="20"/>
      <c r="L21" s="20"/>
      <c r="M21" s="19">
        <v>4647</v>
      </c>
      <c r="N21" s="18">
        <v>0.310860366713681</v>
      </c>
      <c r="O21" s="19">
        <v>1095</v>
      </c>
      <c r="P21" s="19">
        <v>5742</v>
      </c>
      <c r="Q21" s="18">
        <v>-0.137060414788097</v>
      </c>
    </row>
    <row r="22" spans="1:17" x14ac:dyDescent="0.25">
      <c r="A22" s="21" t="s">
        <v>76</v>
      </c>
      <c r="B22" s="21" t="s">
        <v>75</v>
      </c>
      <c r="C22" s="19">
        <v>2836</v>
      </c>
      <c r="D22" s="19">
        <v>98</v>
      </c>
      <c r="E22" s="19">
        <v>2934</v>
      </c>
      <c r="F22" s="18">
        <v>7.5119091242213304E-2</v>
      </c>
      <c r="G22" s="20"/>
      <c r="H22" s="20"/>
      <c r="I22" s="20"/>
      <c r="J22" s="20"/>
      <c r="K22" s="20"/>
      <c r="L22" s="20"/>
      <c r="M22" s="19">
        <v>2934</v>
      </c>
      <c r="N22" s="18">
        <v>7.5119091242213304E-2</v>
      </c>
      <c r="O22" s="19">
        <v>2924</v>
      </c>
      <c r="P22" s="19">
        <v>5858</v>
      </c>
      <c r="Q22" s="18">
        <v>7.4862385321100899E-2</v>
      </c>
    </row>
    <row r="23" spans="1:17" x14ac:dyDescent="0.25">
      <c r="A23" s="21" t="s">
        <v>74</v>
      </c>
      <c r="B23" s="21" t="s">
        <v>73</v>
      </c>
      <c r="C23" s="19">
        <v>81559</v>
      </c>
      <c r="D23" s="19">
        <v>16870</v>
      </c>
      <c r="E23" s="19">
        <v>98429</v>
      </c>
      <c r="F23" s="18">
        <v>0.113803014529489</v>
      </c>
      <c r="G23" s="19">
        <v>64</v>
      </c>
      <c r="H23" s="20"/>
      <c r="I23" s="19">
        <v>64</v>
      </c>
      <c r="J23" s="18">
        <v>-0.61676646706586802</v>
      </c>
      <c r="K23" s="20"/>
      <c r="L23" s="20"/>
      <c r="M23" s="19">
        <v>98493</v>
      </c>
      <c r="N23" s="18">
        <v>0.11242503303628899</v>
      </c>
      <c r="O23" s="19">
        <v>184</v>
      </c>
      <c r="P23" s="19">
        <v>98677</v>
      </c>
      <c r="Q23" s="18">
        <v>0.110264747910033</v>
      </c>
    </row>
    <row r="24" spans="1:17" x14ac:dyDescent="0.25">
      <c r="A24" s="21" t="s">
        <v>72</v>
      </c>
      <c r="B24" s="21" t="s">
        <v>71</v>
      </c>
      <c r="C24" s="19">
        <v>180472</v>
      </c>
      <c r="D24" s="19">
        <v>434</v>
      </c>
      <c r="E24" s="19">
        <v>180906</v>
      </c>
      <c r="F24" s="18">
        <v>-1.19393528936272E-2</v>
      </c>
      <c r="G24" s="19">
        <v>57183</v>
      </c>
      <c r="H24" s="19">
        <v>302</v>
      </c>
      <c r="I24" s="19">
        <v>57485</v>
      </c>
      <c r="J24" s="18">
        <v>-4.6240376957791297E-2</v>
      </c>
      <c r="K24" s="20"/>
      <c r="L24" s="20"/>
      <c r="M24" s="19">
        <v>238391</v>
      </c>
      <c r="N24" s="18">
        <v>-2.04344110057363E-2</v>
      </c>
      <c r="O24" s="19">
        <v>94</v>
      </c>
      <c r="P24" s="19">
        <v>238485</v>
      </c>
      <c r="Q24" s="18">
        <v>-2.0337994380453198E-2</v>
      </c>
    </row>
    <row r="25" spans="1:17" x14ac:dyDescent="0.25">
      <c r="A25" s="21" t="s">
        <v>70</v>
      </c>
      <c r="B25" s="21" t="s">
        <v>69</v>
      </c>
      <c r="C25" s="19">
        <v>84270</v>
      </c>
      <c r="D25" s="19">
        <v>302</v>
      </c>
      <c r="E25" s="19">
        <v>84572</v>
      </c>
      <c r="F25" s="18">
        <v>0.18376887868650499</v>
      </c>
      <c r="G25" s="19">
        <v>5391</v>
      </c>
      <c r="H25" s="20"/>
      <c r="I25" s="19">
        <v>5391</v>
      </c>
      <c r="J25" s="18">
        <v>672.875</v>
      </c>
      <c r="K25" s="19">
        <v>22420</v>
      </c>
      <c r="L25" s="18">
        <v>2.7262313860252001E-2</v>
      </c>
      <c r="M25" s="19">
        <v>112383</v>
      </c>
      <c r="N25" s="18">
        <v>0.204843689695098</v>
      </c>
      <c r="O25" s="19">
        <v>1905</v>
      </c>
      <c r="P25" s="19">
        <v>114288</v>
      </c>
      <c r="Q25" s="18">
        <v>0.22208321303692299</v>
      </c>
    </row>
    <row r="26" spans="1:17" x14ac:dyDescent="0.25">
      <c r="A26" s="21" t="s">
        <v>68</v>
      </c>
      <c r="B26" s="21" t="s">
        <v>67</v>
      </c>
      <c r="C26" s="19">
        <v>20193</v>
      </c>
      <c r="D26" s="19">
        <v>144</v>
      </c>
      <c r="E26" s="19">
        <v>20337</v>
      </c>
      <c r="F26" s="18">
        <v>5.0193648334624301E-2</v>
      </c>
      <c r="G26" s="19">
        <v>9</v>
      </c>
      <c r="H26" s="20"/>
      <c r="I26" s="19">
        <v>9</v>
      </c>
      <c r="J26" s="20"/>
      <c r="K26" s="20"/>
      <c r="L26" s="20"/>
      <c r="M26" s="19">
        <v>20346</v>
      </c>
      <c r="N26" s="18">
        <v>5.0658404337722701E-2</v>
      </c>
      <c r="O26" s="19">
        <v>2068</v>
      </c>
      <c r="P26" s="19">
        <v>22414</v>
      </c>
      <c r="Q26" s="18">
        <v>0.1105385720656</v>
      </c>
    </row>
    <row r="27" spans="1:17" x14ac:dyDescent="0.25">
      <c r="A27" s="21" t="s">
        <v>66</v>
      </c>
      <c r="B27" s="21" t="s">
        <v>65</v>
      </c>
      <c r="C27" s="19">
        <v>43767</v>
      </c>
      <c r="D27" s="19">
        <v>296</v>
      </c>
      <c r="E27" s="19">
        <v>44063</v>
      </c>
      <c r="F27" s="18">
        <v>0.19292308525326901</v>
      </c>
      <c r="G27" s="20"/>
      <c r="H27" s="20"/>
      <c r="I27" s="20"/>
      <c r="J27" s="20"/>
      <c r="K27" s="20"/>
      <c r="L27" s="20"/>
      <c r="M27" s="19">
        <v>44063</v>
      </c>
      <c r="N27" s="18">
        <v>0.19292308525326901</v>
      </c>
      <c r="O27" s="19">
        <v>914</v>
      </c>
      <c r="P27" s="19">
        <v>44977</v>
      </c>
      <c r="Q27" s="18">
        <v>0.196578695328296</v>
      </c>
    </row>
    <row r="28" spans="1:17" x14ac:dyDescent="0.25">
      <c r="A28" s="21" t="s">
        <v>64</v>
      </c>
      <c r="B28" s="21" t="s">
        <v>63</v>
      </c>
      <c r="C28" s="19">
        <v>3817</v>
      </c>
      <c r="D28" s="19">
        <v>84</v>
      </c>
      <c r="E28" s="19">
        <v>3901</v>
      </c>
      <c r="F28" s="18">
        <v>-4.6210268948655299E-2</v>
      </c>
      <c r="G28" s="20"/>
      <c r="H28" s="20"/>
      <c r="I28" s="20"/>
      <c r="J28" s="20"/>
      <c r="K28" s="20"/>
      <c r="L28" s="20"/>
      <c r="M28" s="19">
        <v>3901</v>
      </c>
      <c r="N28" s="18">
        <v>-4.6210268948655299E-2</v>
      </c>
      <c r="O28" s="19">
        <v>1501</v>
      </c>
      <c r="P28" s="19">
        <v>5402</v>
      </c>
      <c r="Q28" s="18">
        <v>-0.19875407890833599</v>
      </c>
    </row>
    <row r="29" spans="1:17" x14ac:dyDescent="0.25">
      <c r="A29" s="21" t="s">
        <v>62</v>
      </c>
      <c r="B29" s="21" t="s">
        <v>61</v>
      </c>
      <c r="C29" s="19">
        <v>34430</v>
      </c>
      <c r="D29" s="19">
        <v>328</v>
      </c>
      <c r="E29" s="19">
        <v>34758</v>
      </c>
      <c r="F29" s="18">
        <v>0.14818974630021101</v>
      </c>
      <c r="G29" s="20"/>
      <c r="H29" s="20"/>
      <c r="I29" s="20"/>
      <c r="J29" s="20"/>
      <c r="K29" s="20"/>
      <c r="L29" s="20"/>
      <c r="M29" s="19">
        <v>34758</v>
      </c>
      <c r="N29" s="18">
        <v>0.14818974630021101</v>
      </c>
      <c r="O29" s="19">
        <v>957</v>
      </c>
      <c r="P29" s="19">
        <v>35715</v>
      </c>
      <c r="Q29" s="18">
        <v>0.117665467063057</v>
      </c>
    </row>
    <row r="30" spans="1:17" x14ac:dyDescent="0.25">
      <c r="A30" s="21" t="s">
        <v>60</v>
      </c>
      <c r="B30" s="21" t="s">
        <v>59</v>
      </c>
      <c r="C30" s="19">
        <v>101008</v>
      </c>
      <c r="D30" s="19">
        <v>224</v>
      </c>
      <c r="E30" s="19">
        <v>101232</v>
      </c>
      <c r="F30" s="18">
        <v>-7.1436433681893202E-2</v>
      </c>
      <c r="G30" s="19">
        <v>622</v>
      </c>
      <c r="H30" s="20"/>
      <c r="I30" s="19">
        <v>622</v>
      </c>
      <c r="J30" s="18">
        <v>-0.85477469063740397</v>
      </c>
      <c r="K30" s="19">
        <v>0</v>
      </c>
      <c r="L30" s="20"/>
      <c r="M30" s="19">
        <v>101854</v>
      </c>
      <c r="N30" s="18">
        <v>-0.10104763333715799</v>
      </c>
      <c r="O30" s="19">
        <v>696</v>
      </c>
      <c r="P30" s="19">
        <v>102550</v>
      </c>
      <c r="Q30" s="18">
        <v>-9.8627945610041207E-2</v>
      </c>
    </row>
    <row r="31" spans="1:17" x14ac:dyDescent="0.25">
      <c r="A31" s="21" t="s">
        <v>58</v>
      </c>
      <c r="B31" s="21" t="s">
        <v>57</v>
      </c>
      <c r="C31" s="19">
        <v>20806</v>
      </c>
      <c r="D31" s="19">
        <v>162</v>
      </c>
      <c r="E31" s="19">
        <v>20968</v>
      </c>
      <c r="F31" s="18">
        <v>0.19653047249486399</v>
      </c>
      <c r="G31" s="20"/>
      <c r="H31" s="20"/>
      <c r="I31" s="20"/>
      <c r="J31" s="20"/>
      <c r="K31" s="20"/>
      <c r="L31" s="20"/>
      <c r="M31" s="19">
        <v>20968</v>
      </c>
      <c r="N31" s="18">
        <v>0.19653047249486399</v>
      </c>
      <c r="O31" s="19">
        <v>835</v>
      </c>
      <c r="P31" s="19">
        <v>21803</v>
      </c>
      <c r="Q31" s="18">
        <v>0.117529472065607</v>
      </c>
    </row>
    <row r="32" spans="1:17" x14ac:dyDescent="0.25">
      <c r="A32" s="21" t="s">
        <v>56</v>
      </c>
      <c r="B32" s="21" t="s">
        <v>55</v>
      </c>
      <c r="C32" s="19">
        <v>6591</v>
      </c>
      <c r="D32" s="19">
        <v>74</v>
      </c>
      <c r="E32" s="19">
        <v>6665</v>
      </c>
      <c r="F32" s="18">
        <v>0.15471240471240499</v>
      </c>
      <c r="G32" s="20"/>
      <c r="H32" s="20"/>
      <c r="I32" s="20"/>
      <c r="J32" s="20"/>
      <c r="K32" s="20"/>
      <c r="L32" s="20"/>
      <c r="M32" s="19">
        <v>6665</v>
      </c>
      <c r="N32" s="18">
        <v>0.15471240471240499</v>
      </c>
      <c r="O32" s="19">
        <v>2968</v>
      </c>
      <c r="P32" s="19">
        <v>9633</v>
      </c>
      <c r="Q32" s="18">
        <v>0.24120603015075401</v>
      </c>
    </row>
    <row r="33" spans="1:17" x14ac:dyDescent="0.25">
      <c r="A33" s="21" t="s">
        <v>54</v>
      </c>
      <c r="B33" s="21" t="s">
        <v>53</v>
      </c>
      <c r="C33" s="19">
        <v>2379460</v>
      </c>
      <c r="D33" s="19">
        <v>1076412</v>
      </c>
      <c r="E33" s="19">
        <v>3455872</v>
      </c>
      <c r="F33" s="18">
        <v>2.7878061069401602E-2</v>
      </c>
      <c r="G33" s="19">
        <v>3618111</v>
      </c>
      <c r="H33" s="19">
        <v>789010</v>
      </c>
      <c r="I33" s="19">
        <v>4407121</v>
      </c>
      <c r="J33" s="18">
        <v>6.5439442418411001E-2</v>
      </c>
      <c r="K33" s="20"/>
      <c r="L33" s="20"/>
      <c r="M33" s="19">
        <v>7862993</v>
      </c>
      <c r="N33" s="18">
        <v>4.8598020664454102E-2</v>
      </c>
      <c r="O33" s="19">
        <v>2832</v>
      </c>
      <c r="P33" s="19">
        <v>7865825</v>
      </c>
      <c r="Q33" s="18">
        <v>4.8742128092581501E-2</v>
      </c>
    </row>
    <row r="34" spans="1:17" x14ac:dyDescent="0.25">
      <c r="A34" s="21" t="s">
        <v>52</v>
      </c>
      <c r="B34" s="21" t="s">
        <v>51</v>
      </c>
      <c r="C34" s="19">
        <v>6033</v>
      </c>
      <c r="D34" s="19">
        <v>224</v>
      </c>
      <c r="E34" s="19">
        <v>6257</v>
      </c>
      <c r="F34" s="18">
        <v>-6.94527067221892E-2</v>
      </c>
      <c r="G34" s="20"/>
      <c r="H34" s="20"/>
      <c r="I34" s="20"/>
      <c r="J34" s="18">
        <v>-1</v>
      </c>
      <c r="K34" s="20"/>
      <c r="L34" s="20"/>
      <c r="M34" s="19">
        <v>6257</v>
      </c>
      <c r="N34" s="18">
        <v>-6.9729408266428802E-2</v>
      </c>
      <c r="O34" s="19">
        <v>0</v>
      </c>
      <c r="P34" s="19">
        <v>6257</v>
      </c>
      <c r="Q34" s="18">
        <v>-6.9729408266428802E-2</v>
      </c>
    </row>
    <row r="35" spans="1:17" x14ac:dyDescent="0.25">
      <c r="A35" s="21" t="s">
        <v>50</v>
      </c>
      <c r="B35" s="21" t="s">
        <v>49</v>
      </c>
      <c r="C35" s="19">
        <v>13569</v>
      </c>
      <c r="D35" s="19">
        <v>46</v>
      </c>
      <c r="E35" s="19">
        <v>13615</v>
      </c>
      <c r="F35" s="18">
        <v>0.21313374320591599</v>
      </c>
      <c r="G35" s="20"/>
      <c r="H35" s="20"/>
      <c r="I35" s="20"/>
      <c r="J35" s="20"/>
      <c r="K35" s="20"/>
      <c r="L35" s="20"/>
      <c r="M35" s="19">
        <v>13615</v>
      </c>
      <c r="N35" s="18">
        <v>0.21313374320591599</v>
      </c>
      <c r="O35" s="19">
        <v>1687</v>
      </c>
      <c r="P35" s="19">
        <v>15302</v>
      </c>
      <c r="Q35" s="18">
        <v>0.27198669991687402</v>
      </c>
    </row>
    <row r="36" spans="1:17" x14ac:dyDescent="0.25">
      <c r="A36" s="21" t="s">
        <v>48</v>
      </c>
      <c r="B36" s="21" t="s">
        <v>47</v>
      </c>
      <c r="C36" s="19">
        <v>2201</v>
      </c>
      <c r="D36" s="19">
        <v>54</v>
      </c>
      <c r="E36" s="19">
        <v>2255</v>
      </c>
      <c r="F36" s="18">
        <v>0.125811283075387</v>
      </c>
      <c r="G36" s="20"/>
      <c r="H36" s="20"/>
      <c r="I36" s="20"/>
      <c r="J36" s="20"/>
      <c r="K36" s="20"/>
      <c r="L36" s="20"/>
      <c r="M36" s="19">
        <v>2255</v>
      </c>
      <c r="N36" s="18">
        <v>0.125811283075387</v>
      </c>
      <c r="O36" s="19">
        <v>1715</v>
      </c>
      <c r="P36" s="19">
        <v>3970</v>
      </c>
      <c r="Q36" s="18">
        <v>0.24529485570890799</v>
      </c>
    </row>
    <row r="37" spans="1:17" x14ac:dyDescent="0.25">
      <c r="A37" s="21" t="s">
        <v>46</v>
      </c>
      <c r="B37" s="21" t="s">
        <v>45</v>
      </c>
      <c r="C37" s="19">
        <v>12581</v>
      </c>
      <c r="D37" s="19">
        <v>24</v>
      </c>
      <c r="E37" s="19">
        <v>12605</v>
      </c>
      <c r="F37" s="18">
        <v>0.15103643502876399</v>
      </c>
      <c r="G37" s="20"/>
      <c r="H37" s="20"/>
      <c r="I37" s="20"/>
      <c r="J37" s="20"/>
      <c r="K37" s="20"/>
      <c r="L37" s="20"/>
      <c r="M37" s="19">
        <v>12605</v>
      </c>
      <c r="N37" s="18">
        <v>0.15103643502876399</v>
      </c>
      <c r="O37" s="19">
        <v>2118</v>
      </c>
      <c r="P37" s="19">
        <v>14723</v>
      </c>
      <c r="Q37" s="18">
        <v>0.13279987689466799</v>
      </c>
    </row>
    <row r="38" spans="1:17" x14ac:dyDescent="0.25">
      <c r="A38" s="21" t="s">
        <v>44</v>
      </c>
      <c r="B38" s="21" t="s">
        <v>43</v>
      </c>
      <c r="C38" s="19">
        <v>24713</v>
      </c>
      <c r="D38" s="19">
        <v>222</v>
      </c>
      <c r="E38" s="19">
        <v>24935</v>
      </c>
      <c r="F38" s="18">
        <v>0.34362539066709802</v>
      </c>
      <c r="G38" s="19">
        <v>48</v>
      </c>
      <c r="H38" s="20"/>
      <c r="I38" s="19">
        <v>48</v>
      </c>
      <c r="J38" s="20"/>
      <c r="K38" s="19">
        <v>27</v>
      </c>
      <c r="L38" s="20"/>
      <c r="M38" s="19">
        <v>25010</v>
      </c>
      <c r="N38" s="18">
        <v>0.34766677443690103</v>
      </c>
      <c r="O38" s="19">
        <v>1388</v>
      </c>
      <c r="P38" s="19">
        <v>26398</v>
      </c>
      <c r="Q38" s="18">
        <v>0.34306792164843602</v>
      </c>
    </row>
    <row r="39" spans="1:17" x14ac:dyDescent="0.25">
      <c r="A39" s="21" t="s">
        <v>42</v>
      </c>
      <c r="B39" s="21" t="s">
        <v>41</v>
      </c>
      <c r="C39" s="19">
        <v>18018</v>
      </c>
      <c r="D39" s="19">
        <v>3494</v>
      </c>
      <c r="E39" s="19">
        <v>21512</v>
      </c>
      <c r="F39" s="18">
        <v>0.17802968074037601</v>
      </c>
      <c r="G39" s="20"/>
      <c r="H39" s="20"/>
      <c r="I39" s="20"/>
      <c r="J39" s="20"/>
      <c r="K39" s="20"/>
      <c r="L39" s="20"/>
      <c r="M39" s="19">
        <v>21512</v>
      </c>
      <c r="N39" s="18">
        <v>0.17802968074037601</v>
      </c>
      <c r="O39" s="19">
        <v>9770</v>
      </c>
      <c r="P39" s="19">
        <v>31282</v>
      </c>
      <c r="Q39" s="18">
        <v>0.19552090499121</v>
      </c>
    </row>
    <row r="40" spans="1:17" x14ac:dyDescent="0.25">
      <c r="A40" s="21" t="s">
        <v>40</v>
      </c>
      <c r="B40" s="21" t="s">
        <v>39</v>
      </c>
      <c r="C40" s="19">
        <v>689493</v>
      </c>
      <c r="D40" s="19">
        <v>16182</v>
      </c>
      <c r="E40" s="19">
        <v>705675</v>
      </c>
      <c r="F40" s="18">
        <v>1.13245998340435E-2</v>
      </c>
      <c r="G40" s="19">
        <v>403789</v>
      </c>
      <c r="H40" s="19">
        <v>10658</v>
      </c>
      <c r="I40" s="19">
        <v>414447</v>
      </c>
      <c r="J40" s="18">
        <v>-8.9836539105316998E-3</v>
      </c>
      <c r="K40" s="19">
        <v>62825</v>
      </c>
      <c r="L40" s="18">
        <v>-8.9017458384084494E-2</v>
      </c>
      <c r="M40" s="19">
        <v>1182947</v>
      </c>
      <c r="N40" s="18">
        <v>-1.68278420613347E-3</v>
      </c>
      <c r="O40" s="19">
        <v>2024</v>
      </c>
      <c r="P40" s="19">
        <v>1184971</v>
      </c>
      <c r="Q40" s="18">
        <v>-7.2607249593534295E-4</v>
      </c>
    </row>
    <row r="41" spans="1:17" x14ac:dyDescent="0.25">
      <c r="A41" s="21" t="s">
        <v>38</v>
      </c>
      <c r="B41" s="21" t="s">
        <v>37</v>
      </c>
      <c r="C41" s="19">
        <v>39350</v>
      </c>
      <c r="D41" s="19">
        <v>382</v>
      </c>
      <c r="E41" s="19">
        <v>39732</v>
      </c>
      <c r="F41" s="18">
        <v>0.196494714969735</v>
      </c>
      <c r="G41" s="20"/>
      <c r="H41" s="20"/>
      <c r="I41" s="20"/>
      <c r="J41" s="20"/>
      <c r="K41" s="20"/>
      <c r="L41" s="20"/>
      <c r="M41" s="19">
        <v>39732</v>
      </c>
      <c r="N41" s="18">
        <v>0.196494714969735</v>
      </c>
      <c r="O41" s="19">
        <v>1169</v>
      </c>
      <c r="P41" s="19">
        <v>40901</v>
      </c>
      <c r="Q41" s="18">
        <v>0.15657165479018201</v>
      </c>
    </row>
    <row r="42" spans="1:17" x14ac:dyDescent="0.25">
      <c r="A42" s="21" t="s">
        <v>36</v>
      </c>
      <c r="B42" s="21" t="s">
        <v>35</v>
      </c>
      <c r="C42" s="19">
        <v>56864</v>
      </c>
      <c r="D42" s="19">
        <v>16</v>
      </c>
      <c r="E42" s="19">
        <v>56880</v>
      </c>
      <c r="F42" s="18">
        <v>0.14136650948128801</v>
      </c>
      <c r="G42" s="19">
        <v>934</v>
      </c>
      <c r="H42" s="20"/>
      <c r="I42" s="19">
        <v>934</v>
      </c>
      <c r="J42" s="18">
        <v>-0.34364019676739299</v>
      </c>
      <c r="K42" s="20"/>
      <c r="L42" s="20"/>
      <c r="M42" s="19">
        <v>57814</v>
      </c>
      <c r="N42" s="18">
        <v>0.12790198603144901</v>
      </c>
      <c r="O42" s="19">
        <v>149</v>
      </c>
      <c r="P42" s="19">
        <v>57963</v>
      </c>
      <c r="Q42" s="18">
        <v>0.13080884935034501</v>
      </c>
    </row>
    <row r="43" spans="1:17" x14ac:dyDescent="0.25">
      <c r="A43" s="21" t="s">
        <v>34</v>
      </c>
      <c r="B43" s="21" t="s">
        <v>33</v>
      </c>
      <c r="C43" s="19">
        <v>33773</v>
      </c>
      <c r="D43" s="19">
        <v>68</v>
      </c>
      <c r="E43" s="19">
        <v>33841</v>
      </c>
      <c r="F43" s="18">
        <v>0.22483622280936699</v>
      </c>
      <c r="G43" s="20"/>
      <c r="H43" s="20"/>
      <c r="I43" s="20"/>
      <c r="J43" s="20"/>
      <c r="K43" s="20"/>
      <c r="L43" s="20"/>
      <c r="M43" s="19">
        <v>33841</v>
      </c>
      <c r="N43" s="18">
        <v>0.22483622280936699</v>
      </c>
      <c r="O43" s="19">
        <v>176</v>
      </c>
      <c r="P43" s="19">
        <v>34017</v>
      </c>
      <c r="Q43" s="18">
        <v>0.181022810123945</v>
      </c>
    </row>
    <row r="44" spans="1:17" x14ac:dyDescent="0.25">
      <c r="A44" s="21" t="s">
        <v>32</v>
      </c>
      <c r="B44" s="21" t="s">
        <v>31</v>
      </c>
      <c r="C44" s="19">
        <v>3408</v>
      </c>
      <c r="D44" s="19">
        <v>8</v>
      </c>
      <c r="E44" s="19">
        <v>3416</v>
      </c>
      <c r="F44" s="18">
        <v>1.39507272187593E-2</v>
      </c>
      <c r="G44" s="20"/>
      <c r="H44" s="20"/>
      <c r="I44" s="20"/>
      <c r="J44" s="20"/>
      <c r="K44" s="20"/>
      <c r="L44" s="20"/>
      <c r="M44" s="19">
        <v>3416</v>
      </c>
      <c r="N44" s="18">
        <v>1.39507272187593E-2</v>
      </c>
      <c r="O44" s="19">
        <v>7</v>
      </c>
      <c r="P44" s="19">
        <v>3423</v>
      </c>
      <c r="Q44" s="18">
        <v>-0.34020817270624498</v>
      </c>
    </row>
    <row r="45" spans="1:17" x14ac:dyDescent="0.25">
      <c r="A45" s="21" t="s">
        <v>30</v>
      </c>
      <c r="B45" s="21" t="s">
        <v>29</v>
      </c>
      <c r="C45" s="19">
        <v>529487</v>
      </c>
      <c r="D45" s="19">
        <v>137586</v>
      </c>
      <c r="E45" s="19">
        <v>667073</v>
      </c>
      <c r="F45" s="18">
        <v>1.10797362083051E-2</v>
      </c>
      <c r="G45" s="19">
        <v>367175</v>
      </c>
      <c r="H45" s="19">
        <v>5972</v>
      </c>
      <c r="I45" s="19">
        <v>373147</v>
      </c>
      <c r="J45" s="18">
        <v>0.709323365444959</v>
      </c>
      <c r="K45" s="19">
        <v>0</v>
      </c>
      <c r="L45" s="20"/>
      <c r="M45" s="19">
        <v>1040220</v>
      </c>
      <c r="N45" s="18">
        <v>0.18467446564259599</v>
      </c>
      <c r="O45" s="19">
        <v>28990</v>
      </c>
      <c r="P45" s="19">
        <v>1069210</v>
      </c>
      <c r="Q45" s="18">
        <v>0.154167084956568</v>
      </c>
    </row>
    <row r="46" spans="1:17" x14ac:dyDescent="0.25">
      <c r="A46" s="21" t="s">
        <v>28</v>
      </c>
      <c r="B46" s="21" t="s">
        <v>27</v>
      </c>
      <c r="C46" s="19">
        <v>916713</v>
      </c>
      <c r="D46" s="19">
        <v>128892</v>
      </c>
      <c r="E46" s="19">
        <v>1045605</v>
      </c>
      <c r="F46" s="18">
        <v>2.6999870348761799E-2</v>
      </c>
      <c r="G46" s="19">
        <v>230505</v>
      </c>
      <c r="H46" s="19">
        <v>6900</v>
      </c>
      <c r="I46" s="19">
        <v>237405</v>
      </c>
      <c r="J46" s="18">
        <v>8.9728583428579298E-2</v>
      </c>
      <c r="K46" s="19">
        <v>0</v>
      </c>
      <c r="L46" s="20"/>
      <c r="M46" s="19">
        <v>1283010</v>
      </c>
      <c r="N46" s="18">
        <v>3.8056656577449499E-2</v>
      </c>
      <c r="O46" s="19">
        <v>20728</v>
      </c>
      <c r="P46" s="19">
        <v>1303738</v>
      </c>
      <c r="Q46" s="18">
        <v>3.6291809741828801E-2</v>
      </c>
    </row>
    <row r="47" spans="1:17" x14ac:dyDescent="0.25">
      <c r="A47" s="21" t="s">
        <v>26</v>
      </c>
      <c r="B47" s="21" t="s">
        <v>25</v>
      </c>
      <c r="C47" s="19">
        <v>13738</v>
      </c>
      <c r="D47" s="19">
        <v>9388</v>
      </c>
      <c r="E47" s="19">
        <v>23126</v>
      </c>
      <c r="F47" s="18">
        <v>8.05027332616923E-2</v>
      </c>
      <c r="G47" s="20"/>
      <c r="H47" s="20"/>
      <c r="I47" s="20"/>
      <c r="J47" s="20"/>
      <c r="K47" s="20"/>
      <c r="L47" s="20"/>
      <c r="M47" s="19">
        <v>23126</v>
      </c>
      <c r="N47" s="18">
        <v>8.05027332616923E-2</v>
      </c>
      <c r="O47" s="19">
        <v>2495</v>
      </c>
      <c r="P47" s="19">
        <v>25621</v>
      </c>
      <c r="Q47" s="18">
        <v>-8.7311199772014805E-2</v>
      </c>
    </row>
    <row r="48" spans="1:17" x14ac:dyDescent="0.25">
      <c r="A48" s="21" t="s">
        <v>24</v>
      </c>
      <c r="B48" s="21" t="s">
        <v>23</v>
      </c>
      <c r="C48" s="19">
        <v>2384</v>
      </c>
      <c r="D48" s="19">
        <v>436</v>
      </c>
      <c r="E48" s="19">
        <v>2820</v>
      </c>
      <c r="F48" s="18">
        <v>0.29120879120879101</v>
      </c>
      <c r="G48" s="20"/>
      <c r="H48" s="20"/>
      <c r="I48" s="20"/>
      <c r="J48" s="20"/>
      <c r="K48" s="20"/>
      <c r="L48" s="20"/>
      <c r="M48" s="19">
        <v>2820</v>
      </c>
      <c r="N48" s="18">
        <v>0.29120879120879101</v>
      </c>
      <c r="O48" s="19">
        <v>5551</v>
      </c>
      <c r="P48" s="19">
        <v>8371</v>
      </c>
      <c r="Q48" s="18">
        <v>0.227779407450865</v>
      </c>
    </row>
    <row r="49" spans="1:17" x14ac:dyDescent="0.25">
      <c r="A49" s="21" t="s">
        <v>22</v>
      </c>
      <c r="B49" s="21" t="s">
        <v>21</v>
      </c>
      <c r="C49" s="19">
        <v>1708</v>
      </c>
      <c r="D49" s="20"/>
      <c r="E49" s="19">
        <v>1708</v>
      </c>
      <c r="F49" s="18">
        <v>-0.228893905191874</v>
      </c>
      <c r="G49" s="20"/>
      <c r="H49" s="20"/>
      <c r="I49" s="20"/>
      <c r="J49" s="20"/>
      <c r="K49" s="20"/>
      <c r="L49" s="20"/>
      <c r="M49" s="19">
        <v>1708</v>
      </c>
      <c r="N49" s="18">
        <v>-0.228893905191874</v>
      </c>
      <c r="O49" s="19">
        <v>0</v>
      </c>
      <c r="P49" s="19">
        <v>1708</v>
      </c>
      <c r="Q49" s="18">
        <v>-0.228893905191874</v>
      </c>
    </row>
    <row r="50" spans="1:17" x14ac:dyDescent="0.25">
      <c r="A50" s="21" t="s">
        <v>20</v>
      </c>
      <c r="B50" s="21" t="s">
        <v>19</v>
      </c>
      <c r="C50" s="19">
        <v>48509</v>
      </c>
      <c r="D50" s="19">
        <v>200</v>
      </c>
      <c r="E50" s="19">
        <v>48709</v>
      </c>
      <c r="F50" s="18">
        <v>0.283639909344859</v>
      </c>
      <c r="G50" s="20"/>
      <c r="H50" s="20"/>
      <c r="I50" s="20"/>
      <c r="J50" s="20"/>
      <c r="K50" s="20"/>
      <c r="L50" s="20"/>
      <c r="M50" s="19">
        <v>48709</v>
      </c>
      <c r="N50" s="18">
        <v>0.283639909344859</v>
      </c>
      <c r="O50" s="19">
        <v>628</v>
      </c>
      <c r="P50" s="19">
        <v>49337</v>
      </c>
      <c r="Q50" s="18">
        <v>0.28649282920469399</v>
      </c>
    </row>
    <row r="51" spans="1:17" x14ac:dyDescent="0.25">
      <c r="A51" s="21" t="s">
        <v>18</v>
      </c>
      <c r="B51" s="21" t="s">
        <v>17</v>
      </c>
      <c r="C51" s="19">
        <v>234954</v>
      </c>
      <c r="D51" s="19">
        <v>2062</v>
      </c>
      <c r="E51" s="19">
        <v>237016</v>
      </c>
      <c r="F51" s="18">
        <v>2.9917742503182999E-2</v>
      </c>
      <c r="G51" s="19">
        <v>61841</v>
      </c>
      <c r="H51" s="19">
        <v>208</v>
      </c>
      <c r="I51" s="19">
        <v>62049</v>
      </c>
      <c r="J51" s="18">
        <v>-0.15661062103274401</v>
      </c>
      <c r="K51" s="20"/>
      <c r="L51" s="20"/>
      <c r="M51" s="19">
        <v>299065</v>
      </c>
      <c r="N51" s="18">
        <v>-1.5268256382901701E-2</v>
      </c>
      <c r="O51" s="19">
        <v>1139</v>
      </c>
      <c r="P51" s="19">
        <v>300204</v>
      </c>
      <c r="Q51" s="18">
        <v>-1.15276337235146E-2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0" fitToHeight="0" orientation="landscape" horizontalDpi="300" verticalDpi="300" r:id="rId1"/>
  <headerFooter alignWithMargins="0">
    <oddFooter>&amp;L&amp;"Arial,Regular"&amp;7 Rapportdato 09.05.2025 08:38:10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DE3F-9EAA-42D6-8C3C-4C77DECD6C9A}">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D11" sqref="D11"/>
    </sheetView>
  </sheetViews>
  <sheetFormatPr baseColWidth="10" defaultColWidth="9.140625" defaultRowHeight="15" x14ac:dyDescent="0.25"/>
  <cols>
    <col min="1" max="1" width="33.42578125" customWidth="1"/>
    <col min="2" max="2" width="6.42578125" customWidth="1"/>
    <col min="3" max="6" width="9.140625" customWidth="1"/>
    <col min="7" max="7" width="13.5703125" customWidth="1"/>
    <col min="8" max="13" width="9.140625" customWidth="1"/>
    <col min="14" max="14" width="26.28515625" customWidth="1"/>
  </cols>
  <sheetData>
    <row r="1" spans="1:13" ht="14.1" customHeight="1" x14ac:dyDescent="0.25"/>
    <row r="2" spans="1:13" ht="25.15" customHeight="1" x14ac:dyDescent="0.25">
      <c r="A2" s="59" t="s">
        <v>170</v>
      </c>
      <c r="B2" s="60"/>
      <c r="C2" s="60"/>
      <c r="D2" s="60"/>
      <c r="E2" s="60"/>
      <c r="F2" s="60"/>
      <c r="G2" s="60"/>
      <c r="H2" s="60"/>
      <c r="I2" s="60"/>
      <c r="J2" s="60"/>
      <c r="K2" s="60"/>
      <c r="L2" s="60"/>
      <c r="M2" s="60"/>
    </row>
    <row r="3" spans="1:13" ht="14.25" customHeight="1" x14ac:dyDescent="0.25"/>
    <row r="4" spans="1:13" x14ac:dyDescent="0.25">
      <c r="A4" s="47" t="s">
        <v>0</v>
      </c>
      <c r="B4" s="47" t="s">
        <v>0</v>
      </c>
      <c r="C4" s="73" t="s">
        <v>160</v>
      </c>
      <c r="D4" s="74"/>
      <c r="E4" s="74"/>
      <c r="F4" s="74"/>
      <c r="G4" s="74"/>
      <c r="H4" s="74"/>
      <c r="I4" s="74"/>
      <c r="J4" s="71" t="s">
        <v>0</v>
      </c>
      <c r="K4" s="72"/>
      <c r="L4" s="71" t="s">
        <v>0</v>
      </c>
      <c r="M4" s="72"/>
    </row>
    <row r="5" spans="1:13" x14ac:dyDescent="0.25">
      <c r="A5" s="34" t="s">
        <v>0</v>
      </c>
      <c r="B5" s="34" t="s">
        <v>0</v>
      </c>
      <c r="C5" s="83" t="s">
        <v>6</v>
      </c>
      <c r="D5" s="74"/>
      <c r="E5" s="84" t="s">
        <v>9</v>
      </c>
      <c r="F5" s="72"/>
      <c r="G5" s="33" t="s">
        <v>10</v>
      </c>
      <c r="H5" s="77" t="s">
        <v>159</v>
      </c>
      <c r="I5" s="78"/>
      <c r="J5" s="81" t="s">
        <v>158</v>
      </c>
      <c r="K5" s="82"/>
      <c r="L5" s="81" t="s">
        <v>157</v>
      </c>
      <c r="M5" s="82"/>
    </row>
    <row r="6" spans="1:13" x14ac:dyDescent="0.25">
      <c r="A6" s="46" t="s">
        <v>105</v>
      </c>
      <c r="B6" s="46" t="s">
        <v>104</v>
      </c>
      <c r="C6" s="45" t="s">
        <v>103</v>
      </c>
      <c r="D6" s="52" t="s">
        <v>5</v>
      </c>
      <c r="E6" s="52" t="s">
        <v>103</v>
      </c>
      <c r="F6" s="52" t="s">
        <v>5</v>
      </c>
      <c r="G6" s="52" t="s">
        <v>103</v>
      </c>
      <c r="H6" s="52" t="s">
        <v>103</v>
      </c>
      <c r="I6" s="52" t="s">
        <v>5</v>
      </c>
      <c r="J6" s="52" t="s">
        <v>103</v>
      </c>
      <c r="K6" s="52" t="s">
        <v>5</v>
      </c>
      <c r="L6" s="52" t="s">
        <v>103</v>
      </c>
      <c r="M6" s="52" t="s">
        <v>5</v>
      </c>
    </row>
    <row r="7" spans="1:13" ht="3" customHeight="1" x14ac:dyDescent="0.25">
      <c r="A7" s="44" t="s">
        <v>0</v>
      </c>
      <c r="B7" s="44" t="s">
        <v>0</v>
      </c>
      <c r="C7" s="43" t="s">
        <v>0</v>
      </c>
      <c r="D7" s="42" t="s">
        <v>0</v>
      </c>
      <c r="E7" s="42" t="s">
        <v>0</v>
      </c>
      <c r="F7" s="42" t="s">
        <v>0</v>
      </c>
      <c r="G7" s="42" t="s">
        <v>0</v>
      </c>
      <c r="H7" s="42" t="s">
        <v>0</v>
      </c>
      <c r="I7" s="42" t="s">
        <v>0</v>
      </c>
      <c r="J7" s="42" t="s">
        <v>0</v>
      </c>
      <c r="K7" s="42" t="s">
        <v>0</v>
      </c>
      <c r="L7" s="42" t="s">
        <v>0</v>
      </c>
      <c r="M7" s="42" t="s">
        <v>0</v>
      </c>
    </row>
    <row r="8" spans="1:13" x14ac:dyDescent="0.25">
      <c r="A8" s="21" t="s">
        <v>156</v>
      </c>
      <c r="B8" s="21" t="s">
        <v>101</v>
      </c>
      <c r="C8" s="19">
        <v>501</v>
      </c>
      <c r="D8" s="18">
        <v>-7.5645756457564606E-2</v>
      </c>
      <c r="E8" s="19">
        <v>4</v>
      </c>
      <c r="F8" s="18">
        <v>3</v>
      </c>
      <c r="G8" s="19">
        <v>2</v>
      </c>
      <c r="H8" s="19">
        <v>507</v>
      </c>
      <c r="I8" s="18">
        <v>-6.6298342541436503E-2</v>
      </c>
      <c r="J8" s="19">
        <v>272</v>
      </c>
      <c r="K8" s="18">
        <v>-0.183183183183183</v>
      </c>
      <c r="L8" s="19">
        <v>779</v>
      </c>
      <c r="M8" s="18">
        <v>-0.110730593607306</v>
      </c>
    </row>
    <row r="9" spans="1:13" x14ac:dyDescent="0.25">
      <c r="A9" s="21" t="s">
        <v>155</v>
      </c>
      <c r="B9" s="21" t="s">
        <v>99</v>
      </c>
      <c r="C9" s="19">
        <v>229</v>
      </c>
      <c r="D9" s="18">
        <v>-0.115830115830116</v>
      </c>
      <c r="E9" s="20"/>
      <c r="F9" s="20"/>
      <c r="G9" s="20"/>
      <c r="H9" s="19">
        <v>229</v>
      </c>
      <c r="I9" s="18">
        <v>-0.115830115830116</v>
      </c>
      <c r="J9" s="19">
        <v>15</v>
      </c>
      <c r="K9" s="18">
        <v>-0.46428571428571402</v>
      </c>
      <c r="L9" s="19">
        <v>244</v>
      </c>
      <c r="M9" s="18">
        <v>-0.14982578397212501</v>
      </c>
    </row>
    <row r="10" spans="1:13" x14ac:dyDescent="0.25">
      <c r="A10" s="21" t="s">
        <v>154</v>
      </c>
      <c r="B10" s="21" t="s">
        <v>97</v>
      </c>
      <c r="C10" s="19">
        <v>142</v>
      </c>
      <c r="D10" s="18">
        <v>-4.6979865771812103E-2</v>
      </c>
      <c r="E10" s="19">
        <v>9</v>
      </c>
      <c r="F10" s="18">
        <v>-0.1</v>
      </c>
      <c r="G10" s="20"/>
      <c r="H10" s="19">
        <v>151</v>
      </c>
      <c r="I10" s="18">
        <v>-5.0314465408804999E-2</v>
      </c>
      <c r="J10" s="19">
        <v>346</v>
      </c>
      <c r="K10" s="18">
        <v>-0.124050632911392</v>
      </c>
      <c r="L10" s="19">
        <v>497</v>
      </c>
      <c r="M10" s="18">
        <v>-0.10288808664259901</v>
      </c>
    </row>
    <row r="11" spans="1:13" x14ac:dyDescent="0.25">
      <c r="A11" s="21" t="s">
        <v>153</v>
      </c>
      <c r="B11" s="21" t="s">
        <v>95</v>
      </c>
      <c r="C11" s="19">
        <v>4381</v>
      </c>
      <c r="D11" s="18">
        <v>-8.7101479474890595E-2</v>
      </c>
      <c r="E11" s="19">
        <v>1860</v>
      </c>
      <c r="F11" s="18">
        <v>-7.4706510138740703E-3</v>
      </c>
      <c r="G11" s="19">
        <v>842</v>
      </c>
      <c r="H11" s="19">
        <v>7083</v>
      </c>
      <c r="I11" s="18">
        <v>-6.3466878222927403E-2</v>
      </c>
      <c r="J11" s="19">
        <v>698</v>
      </c>
      <c r="K11" s="18">
        <v>4.3348281016442503E-2</v>
      </c>
      <c r="L11" s="19">
        <v>7781</v>
      </c>
      <c r="M11" s="18">
        <v>-5.4786200194363498E-2</v>
      </c>
    </row>
    <row r="12" spans="1:13" x14ac:dyDescent="0.25">
      <c r="A12" s="21" t="s">
        <v>152</v>
      </c>
      <c r="B12" s="21" t="s">
        <v>93</v>
      </c>
      <c r="C12" s="19">
        <v>114</v>
      </c>
      <c r="D12" s="18">
        <v>-0.185714285714286</v>
      </c>
      <c r="E12" s="20"/>
      <c r="F12" s="20"/>
      <c r="G12" s="20"/>
      <c r="H12" s="19">
        <v>114</v>
      </c>
      <c r="I12" s="18">
        <v>-0.185714285714286</v>
      </c>
      <c r="J12" s="19">
        <v>6</v>
      </c>
      <c r="K12" s="18">
        <v>2</v>
      </c>
      <c r="L12" s="19">
        <v>120</v>
      </c>
      <c r="M12" s="18">
        <v>-0.154929577464789</v>
      </c>
    </row>
    <row r="13" spans="1:13" x14ac:dyDescent="0.25">
      <c r="A13" s="21" t="s">
        <v>151</v>
      </c>
      <c r="B13" s="21" t="s">
        <v>91</v>
      </c>
      <c r="C13" s="19">
        <v>2914</v>
      </c>
      <c r="D13" s="18">
        <v>-4.6777886817140998E-2</v>
      </c>
      <c r="E13" s="19">
        <v>40</v>
      </c>
      <c r="F13" s="18">
        <v>5.6666666666666696</v>
      </c>
      <c r="G13" s="20"/>
      <c r="H13" s="19">
        <v>2954</v>
      </c>
      <c r="I13" s="18">
        <v>-3.5586026771139402E-2</v>
      </c>
      <c r="J13" s="19">
        <v>567</v>
      </c>
      <c r="K13" s="18">
        <v>-6.5897858319604596E-2</v>
      </c>
      <c r="L13" s="19">
        <v>3521</v>
      </c>
      <c r="M13" s="18">
        <v>-4.0599455040871903E-2</v>
      </c>
    </row>
    <row r="14" spans="1:13" x14ac:dyDescent="0.25">
      <c r="A14" s="21" t="s">
        <v>150</v>
      </c>
      <c r="B14" s="21" t="s">
        <v>89</v>
      </c>
      <c r="C14" s="19">
        <v>325</v>
      </c>
      <c r="D14" s="18">
        <v>2.20125786163522E-2</v>
      </c>
      <c r="E14" s="20"/>
      <c r="F14" s="20"/>
      <c r="G14" s="19">
        <v>256</v>
      </c>
      <c r="H14" s="19">
        <v>581</v>
      </c>
      <c r="I14" s="18">
        <v>0.24678111587982801</v>
      </c>
      <c r="J14" s="19">
        <v>168</v>
      </c>
      <c r="K14" s="18">
        <v>-0.2</v>
      </c>
      <c r="L14" s="19">
        <v>749</v>
      </c>
      <c r="M14" s="18">
        <v>0.10798816568047299</v>
      </c>
    </row>
    <row r="15" spans="1:13" x14ac:dyDescent="0.25">
      <c r="A15" s="21" t="s">
        <v>149</v>
      </c>
      <c r="B15" s="21" t="s">
        <v>87</v>
      </c>
      <c r="C15" s="19">
        <v>122</v>
      </c>
      <c r="D15" s="18">
        <v>-0.128571428571429</v>
      </c>
      <c r="E15" s="20"/>
      <c r="F15" s="20"/>
      <c r="G15" s="20"/>
      <c r="H15" s="19">
        <v>122</v>
      </c>
      <c r="I15" s="18">
        <v>-0.128571428571429</v>
      </c>
      <c r="J15" s="19">
        <v>12</v>
      </c>
      <c r="K15" s="18">
        <v>-0.14285714285714299</v>
      </c>
      <c r="L15" s="19">
        <v>134</v>
      </c>
      <c r="M15" s="18">
        <v>-0.12987012987013</v>
      </c>
    </row>
    <row r="16" spans="1:13" x14ac:dyDescent="0.25">
      <c r="A16" s="21" t="s">
        <v>148</v>
      </c>
      <c r="B16" s="21" t="s">
        <v>85</v>
      </c>
      <c r="C16" s="19">
        <v>391</v>
      </c>
      <c r="D16" s="18">
        <v>-0.19214876033057901</v>
      </c>
      <c r="E16" s="19">
        <v>4</v>
      </c>
      <c r="F16" s="20"/>
      <c r="G16" s="19">
        <v>166</v>
      </c>
      <c r="H16" s="19">
        <v>561</v>
      </c>
      <c r="I16" s="18">
        <v>-0.19164265129683</v>
      </c>
      <c r="J16" s="19">
        <v>29</v>
      </c>
      <c r="K16" s="18">
        <v>-0.72897196261682196</v>
      </c>
      <c r="L16" s="19">
        <v>590</v>
      </c>
      <c r="M16" s="18">
        <v>-0.26342072409488099</v>
      </c>
    </row>
    <row r="17" spans="1:13" x14ac:dyDescent="0.25">
      <c r="A17" s="21" t="s">
        <v>147</v>
      </c>
      <c r="B17" s="21" t="s">
        <v>83</v>
      </c>
      <c r="C17" s="19">
        <v>235</v>
      </c>
      <c r="D17" s="18">
        <v>-9.2664092664092701E-2</v>
      </c>
      <c r="E17" s="20"/>
      <c r="F17" s="20"/>
      <c r="G17" s="20"/>
      <c r="H17" s="19">
        <v>235</v>
      </c>
      <c r="I17" s="18">
        <v>-9.2664092664092701E-2</v>
      </c>
      <c r="J17" s="19">
        <v>173</v>
      </c>
      <c r="K17" s="18">
        <v>4.2168674698795199E-2</v>
      </c>
      <c r="L17" s="19">
        <v>408</v>
      </c>
      <c r="M17" s="18">
        <v>-0.04</v>
      </c>
    </row>
    <row r="18" spans="1:13" x14ac:dyDescent="0.25">
      <c r="A18" s="21" t="s">
        <v>146</v>
      </c>
      <c r="B18" s="21" t="s">
        <v>81</v>
      </c>
      <c r="C18" s="19">
        <v>607</v>
      </c>
      <c r="D18" s="18">
        <v>-4.2586750788643497E-2</v>
      </c>
      <c r="E18" s="20"/>
      <c r="F18" s="20"/>
      <c r="G18" s="19">
        <v>170</v>
      </c>
      <c r="H18" s="19">
        <v>777</v>
      </c>
      <c r="I18" s="18">
        <v>3.8770053475935803E-2</v>
      </c>
      <c r="J18" s="19">
        <v>158</v>
      </c>
      <c r="K18" s="18">
        <v>-0.338912133891213</v>
      </c>
      <c r="L18" s="19">
        <v>935</v>
      </c>
      <c r="M18" s="18">
        <v>-5.2684903748733497E-2</v>
      </c>
    </row>
    <row r="19" spans="1:13" x14ac:dyDescent="0.25">
      <c r="A19" s="21" t="s">
        <v>145</v>
      </c>
      <c r="B19" s="21" t="s">
        <v>79</v>
      </c>
      <c r="C19" s="19">
        <v>721</v>
      </c>
      <c r="D19" s="18">
        <v>8.7481146304675697E-2</v>
      </c>
      <c r="E19" s="19">
        <v>40</v>
      </c>
      <c r="F19" s="18">
        <v>0.42857142857142899</v>
      </c>
      <c r="G19" s="20"/>
      <c r="H19" s="19">
        <v>761</v>
      </c>
      <c r="I19" s="18">
        <v>0.101302460202605</v>
      </c>
      <c r="J19" s="19">
        <v>134</v>
      </c>
      <c r="K19" s="18">
        <v>6.3492063492063502E-2</v>
      </c>
      <c r="L19" s="19">
        <v>895</v>
      </c>
      <c r="M19" s="18">
        <v>9.5471236230110196E-2</v>
      </c>
    </row>
    <row r="20" spans="1:13" x14ac:dyDescent="0.25">
      <c r="A20" s="21" t="s">
        <v>144</v>
      </c>
      <c r="B20" s="21" t="s">
        <v>77</v>
      </c>
      <c r="C20" s="19">
        <v>87</v>
      </c>
      <c r="D20" s="18">
        <v>-5.4347826086956499E-2</v>
      </c>
      <c r="E20" s="19">
        <v>1</v>
      </c>
      <c r="F20" s="20"/>
      <c r="G20" s="20"/>
      <c r="H20" s="19">
        <v>88</v>
      </c>
      <c r="I20" s="18">
        <v>-4.3478260869565202E-2</v>
      </c>
      <c r="J20" s="19">
        <v>13</v>
      </c>
      <c r="K20" s="18">
        <v>5.5</v>
      </c>
      <c r="L20" s="19">
        <v>101</v>
      </c>
      <c r="M20" s="18">
        <v>7.4468085106383003E-2</v>
      </c>
    </row>
    <row r="21" spans="1:13" x14ac:dyDescent="0.25">
      <c r="A21" s="21" t="s">
        <v>143</v>
      </c>
      <c r="B21" s="21" t="s">
        <v>75</v>
      </c>
      <c r="C21" s="19">
        <v>107</v>
      </c>
      <c r="D21" s="18">
        <v>-0.12295081967213101</v>
      </c>
      <c r="E21" s="20"/>
      <c r="F21" s="20"/>
      <c r="G21" s="20"/>
      <c r="H21" s="19">
        <v>107</v>
      </c>
      <c r="I21" s="18">
        <v>-0.12295081967213101</v>
      </c>
      <c r="J21" s="19">
        <v>13</v>
      </c>
      <c r="K21" s="18">
        <v>-0.40909090909090901</v>
      </c>
      <c r="L21" s="19">
        <v>120</v>
      </c>
      <c r="M21" s="18">
        <v>-0.16666666666666699</v>
      </c>
    </row>
    <row r="22" spans="1:13" x14ac:dyDescent="0.25">
      <c r="A22" s="21" t="s">
        <v>142</v>
      </c>
      <c r="B22" s="21" t="s">
        <v>73</v>
      </c>
      <c r="C22" s="19">
        <v>451</v>
      </c>
      <c r="D22" s="18">
        <v>1.1210762331838601E-2</v>
      </c>
      <c r="E22" s="19">
        <v>1</v>
      </c>
      <c r="F22" s="20"/>
      <c r="G22" s="20"/>
      <c r="H22" s="19">
        <v>452</v>
      </c>
      <c r="I22" s="18">
        <v>1.34529147982063E-2</v>
      </c>
      <c r="J22" s="19">
        <v>124</v>
      </c>
      <c r="K22" s="18">
        <v>0.12727272727272701</v>
      </c>
      <c r="L22" s="19">
        <v>576</v>
      </c>
      <c r="M22" s="18">
        <v>3.5971223021582698E-2</v>
      </c>
    </row>
    <row r="23" spans="1:13" x14ac:dyDescent="0.25">
      <c r="A23" s="21" t="s">
        <v>141</v>
      </c>
      <c r="B23" s="21" t="s">
        <v>71</v>
      </c>
      <c r="C23" s="19">
        <v>566</v>
      </c>
      <c r="D23" s="18">
        <v>-8.1168831168831196E-2</v>
      </c>
      <c r="E23" s="19">
        <v>329</v>
      </c>
      <c r="F23" s="18">
        <v>0.23220973782771501</v>
      </c>
      <c r="G23" s="19">
        <v>1</v>
      </c>
      <c r="H23" s="19">
        <v>896</v>
      </c>
      <c r="I23" s="18">
        <v>1.4722536806342E-2</v>
      </c>
      <c r="J23" s="19">
        <v>788</v>
      </c>
      <c r="K23" s="18">
        <v>0.29392446633825903</v>
      </c>
      <c r="L23" s="19">
        <v>1684</v>
      </c>
      <c r="M23" s="18">
        <v>0.12868632707774799</v>
      </c>
    </row>
    <row r="24" spans="1:13" x14ac:dyDescent="0.25">
      <c r="A24" s="21" t="s">
        <v>140</v>
      </c>
      <c r="B24" s="21" t="s">
        <v>69</v>
      </c>
      <c r="C24" s="19">
        <v>359</v>
      </c>
      <c r="D24" s="18">
        <v>-3.7533512064343202E-2</v>
      </c>
      <c r="E24" s="19">
        <v>5</v>
      </c>
      <c r="F24" s="20"/>
      <c r="G24" s="19">
        <v>422</v>
      </c>
      <c r="H24" s="19">
        <v>786</v>
      </c>
      <c r="I24" s="18">
        <v>2.7450980392156901E-2</v>
      </c>
      <c r="J24" s="19">
        <v>98</v>
      </c>
      <c r="K24" s="18">
        <v>0.441176470588235</v>
      </c>
      <c r="L24" s="19">
        <v>884</v>
      </c>
      <c r="M24" s="18">
        <v>6.1224489795918401E-2</v>
      </c>
    </row>
    <row r="25" spans="1:13" x14ac:dyDescent="0.25">
      <c r="A25" s="21" t="s">
        <v>139</v>
      </c>
      <c r="B25" s="21" t="s">
        <v>67</v>
      </c>
      <c r="C25" s="19">
        <v>171</v>
      </c>
      <c r="D25" s="18">
        <v>-0.26293103448275901</v>
      </c>
      <c r="E25" s="20"/>
      <c r="F25" s="20"/>
      <c r="G25" s="20"/>
      <c r="H25" s="19">
        <v>171</v>
      </c>
      <c r="I25" s="18">
        <v>-0.26293103448275901</v>
      </c>
      <c r="J25" s="19">
        <v>37</v>
      </c>
      <c r="K25" s="18">
        <v>-0.30188679245283001</v>
      </c>
      <c r="L25" s="19">
        <v>208</v>
      </c>
      <c r="M25" s="18">
        <v>-0.27017543859649101</v>
      </c>
    </row>
    <row r="26" spans="1:13" x14ac:dyDescent="0.25">
      <c r="A26" s="21" t="s">
        <v>138</v>
      </c>
      <c r="B26" s="21" t="s">
        <v>65</v>
      </c>
      <c r="C26" s="19">
        <v>492</v>
      </c>
      <c r="D26" s="18">
        <v>8.1318681318681293E-2</v>
      </c>
      <c r="E26" s="19">
        <v>1</v>
      </c>
      <c r="F26" s="20"/>
      <c r="G26" s="20"/>
      <c r="H26" s="19">
        <v>493</v>
      </c>
      <c r="I26" s="18">
        <v>8.3516483516483497E-2</v>
      </c>
      <c r="J26" s="19">
        <v>67</v>
      </c>
      <c r="K26" s="18">
        <v>-0.355769230769231</v>
      </c>
      <c r="L26" s="19">
        <v>560</v>
      </c>
      <c r="M26" s="18">
        <v>1.78890876565295E-3</v>
      </c>
    </row>
    <row r="27" spans="1:13" x14ac:dyDescent="0.25">
      <c r="A27" s="21" t="s">
        <v>137</v>
      </c>
      <c r="B27" s="21" t="s">
        <v>63</v>
      </c>
      <c r="C27" s="19">
        <v>117</v>
      </c>
      <c r="D27" s="18">
        <v>-0.1875</v>
      </c>
      <c r="E27" s="20"/>
      <c r="F27" s="20"/>
      <c r="G27" s="20"/>
      <c r="H27" s="19">
        <v>117</v>
      </c>
      <c r="I27" s="18">
        <v>-0.1875</v>
      </c>
      <c r="J27" s="19">
        <v>22</v>
      </c>
      <c r="K27" s="18">
        <v>-0.476190476190476</v>
      </c>
      <c r="L27" s="19">
        <v>139</v>
      </c>
      <c r="M27" s="18">
        <v>-0.25268817204301097</v>
      </c>
    </row>
    <row r="28" spans="1:13" x14ac:dyDescent="0.25">
      <c r="A28" s="21" t="s">
        <v>136</v>
      </c>
      <c r="B28" s="21" t="s">
        <v>61</v>
      </c>
      <c r="C28" s="19">
        <v>295</v>
      </c>
      <c r="D28" s="18">
        <v>-0.15229885057471301</v>
      </c>
      <c r="E28" s="20"/>
      <c r="F28" s="20"/>
      <c r="G28" s="20"/>
      <c r="H28" s="19">
        <v>295</v>
      </c>
      <c r="I28" s="18">
        <v>-0.15229885057471301</v>
      </c>
      <c r="J28" s="19">
        <v>75</v>
      </c>
      <c r="K28" s="18">
        <v>-0.369747899159664</v>
      </c>
      <c r="L28" s="19">
        <v>370</v>
      </c>
      <c r="M28" s="18">
        <v>-0.207708779443255</v>
      </c>
    </row>
    <row r="29" spans="1:13" x14ac:dyDescent="0.25">
      <c r="A29" s="21" t="s">
        <v>135</v>
      </c>
      <c r="B29" s="21" t="s">
        <v>59</v>
      </c>
      <c r="C29" s="19">
        <v>323</v>
      </c>
      <c r="D29" s="18">
        <v>-0.188442211055276</v>
      </c>
      <c r="E29" s="19">
        <v>1</v>
      </c>
      <c r="F29" s="18">
        <v>-0.75</v>
      </c>
      <c r="G29" s="19">
        <v>4</v>
      </c>
      <c r="H29" s="19">
        <v>328</v>
      </c>
      <c r="I29" s="18">
        <v>-0.18407960199005</v>
      </c>
      <c r="J29" s="19">
        <v>163</v>
      </c>
      <c r="K29" s="18">
        <v>0.26356589147286802</v>
      </c>
      <c r="L29" s="19">
        <v>491</v>
      </c>
      <c r="M29" s="18">
        <v>-7.5329566854990607E-2</v>
      </c>
    </row>
    <row r="30" spans="1:13" x14ac:dyDescent="0.25">
      <c r="A30" s="21" t="s">
        <v>134</v>
      </c>
      <c r="B30" s="21" t="s">
        <v>57</v>
      </c>
      <c r="C30" s="19">
        <v>250</v>
      </c>
      <c r="D30" s="18">
        <v>-9.7472924187725601E-2</v>
      </c>
      <c r="E30" s="20"/>
      <c r="F30" s="20"/>
      <c r="G30" s="20"/>
      <c r="H30" s="19">
        <v>250</v>
      </c>
      <c r="I30" s="18">
        <v>-9.7472924187725601E-2</v>
      </c>
      <c r="J30" s="19">
        <v>34</v>
      </c>
      <c r="K30" s="18">
        <v>-0.37037037037037002</v>
      </c>
      <c r="L30" s="19">
        <v>284</v>
      </c>
      <c r="M30" s="18">
        <v>-0.141993957703928</v>
      </c>
    </row>
    <row r="31" spans="1:13" x14ac:dyDescent="0.25">
      <c r="A31" s="21" t="s">
        <v>133</v>
      </c>
      <c r="B31" s="21" t="s">
        <v>55</v>
      </c>
      <c r="C31" s="19">
        <v>140</v>
      </c>
      <c r="D31" s="18">
        <v>-8.4967320261437898E-2</v>
      </c>
      <c r="E31" s="20"/>
      <c r="F31" s="20"/>
      <c r="G31" s="20"/>
      <c r="H31" s="19">
        <v>140</v>
      </c>
      <c r="I31" s="18">
        <v>-8.4967320261437898E-2</v>
      </c>
      <c r="J31" s="19">
        <v>46</v>
      </c>
      <c r="K31" s="18">
        <v>-0.28125</v>
      </c>
      <c r="L31" s="19">
        <v>186</v>
      </c>
      <c r="M31" s="18">
        <v>-0.14285714285714299</v>
      </c>
    </row>
    <row r="32" spans="1:13" x14ac:dyDescent="0.25">
      <c r="A32" s="21" t="s">
        <v>132</v>
      </c>
      <c r="B32" s="21" t="s">
        <v>53</v>
      </c>
      <c r="C32" s="19">
        <v>8072</v>
      </c>
      <c r="D32" s="18">
        <v>-4.2580951251334397E-2</v>
      </c>
      <c r="E32" s="19">
        <v>10264</v>
      </c>
      <c r="F32" s="18">
        <v>8.0534276173639795E-3</v>
      </c>
      <c r="G32" s="20"/>
      <c r="H32" s="19">
        <v>18336</v>
      </c>
      <c r="I32" s="18">
        <v>-1.48820716703379E-2</v>
      </c>
      <c r="J32" s="19">
        <v>519</v>
      </c>
      <c r="K32" s="18">
        <v>3.8684719535783401E-3</v>
      </c>
      <c r="L32" s="19">
        <v>18855</v>
      </c>
      <c r="M32" s="18">
        <v>-1.43753267119707E-2</v>
      </c>
    </row>
    <row r="33" spans="1:13" x14ac:dyDescent="0.25">
      <c r="A33" s="21" t="s">
        <v>131</v>
      </c>
      <c r="B33" s="21" t="s">
        <v>51</v>
      </c>
      <c r="C33" s="19">
        <v>92</v>
      </c>
      <c r="D33" s="18">
        <v>-9.8039215686274495E-2</v>
      </c>
      <c r="E33" s="20"/>
      <c r="F33" s="20"/>
      <c r="G33" s="20"/>
      <c r="H33" s="19">
        <v>92</v>
      </c>
      <c r="I33" s="18">
        <v>-9.8039215686274495E-2</v>
      </c>
      <c r="J33" s="19">
        <v>17</v>
      </c>
      <c r="K33" s="18">
        <v>0.133333333333333</v>
      </c>
      <c r="L33" s="19">
        <v>109</v>
      </c>
      <c r="M33" s="18">
        <v>-6.8376068376068397E-2</v>
      </c>
    </row>
    <row r="34" spans="1:13" x14ac:dyDescent="0.25">
      <c r="A34" s="21" t="s">
        <v>130</v>
      </c>
      <c r="B34" s="21" t="s">
        <v>49</v>
      </c>
      <c r="C34" s="19">
        <v>139</v>
      </c>
      <c r="D34" s="18">
        <v>-0.27225130890052401</v>
      </c>
      <c r="E34" s="20"/>
      <c r="F34" s="20"/>
      <c r="G34" s="20"/>
      <c r="H34" s="19">
        <v>139</v>
      </c>
      <c r="I34" s="18">
        <v>-0.27225130890052401</v>
      </c>
      <c r="J34" s="19">
        <v>33</v>
      </c>
      <c r="K34" s="18">
        <v>-0.52857142857142903</v>
      </c>
      <c r="L34" s="19">
        <v>172</v>
      </c>
      <c r="M34" s="18">
        <v>-0.34099616858237503</v>
      </c>
    </row>
    <row r="35" spans="1:13" x14ac:dyDescent="0.25">
      <c r="A35" s="21" t="s">
        <v>129</v>
      </c>
      <c r="B35" s="21" t="s">
        <v>47</v>
      </c>
      <c r="C35" s="19">
        <v>86</v>
      </c>
      <c r="D35" s="18">
        <v>-0.15686274509803899</v>
      </c>
      <c r="E35" s="20"/>
      <c r="F35" s="20"/>
      <c r="G35" s="20"/>
      <c r="H35" s="19">
        <v>86</v>
      </c>
      <c r="I35" s="18">
        <v>-0.15686274509803899</v>
      </c>
      <c r="J35" s="19">
        <v>16</v>
      </c>
      <c r="K35" s="18">
        <v>0.33333333333333298</v>
      </c>
      <c r="L35" s="19">
        <v>102</v>
      </c>
      <c r="M35" s="18">
        <v>-0.105263157894737</v>
      </c>
    </row>
    <row r="36" spans="1:13" x14ac:dyDescent="0.25">
      <c r="A36" s="21" t="s">
        <v>128</v>
      </c>
      <c r="B36" s="21" t="s">
        <v>45</v>
      </c>
      <c r="C36" s="19">
        <v>203</v>
      </c>
      <c r="D36" s="18">
        <v>-6.0185185185185203E-2</v>
      </c>
      <c r="E36" s="20"/>
      <c r="F36" s="18">
        <v>-1</v>
      </c>
      <c r="G36" s="20"/>
      <c r="H36" s="19">
        <v>203</v>
      </c>
      <c r="I36" s="18">
        <v>-6.8807339449541302E-2</v>
      </c>
      <c r="J36" s="19">
        <v>100</v>
      </c>
      <c r="K36" s="18">
        <v>1.12765957446809</v>
      </c>
      <c r="L36" s="19">
        <v>303</v>
      </c>
      <c r="M36" s="18">
        <v>0.143396226415094</v>
      </c>
    </row>
    <row r="37" spans="1:13" x14ac:dyDescent="0.25">
      <c r="A37" s="21" t="s">
        <v>127</v>
      </c>
      <c r="B37" s="21" t="s">
        <v>43</v>
      </c>
      <c r="C37" s="19">
        <v>247</v>
      </c>
      <c r="D37" s="18">
        <v>-3.1372549019607801E-2</v>
      </c>
      <c r="E37" s="19">
        <v>1</v>
      </c>
      <c r="F37" s="20"/>
      <c r="G37" s="20"/>
      <c r="H37" s="19">
        <v>248</v>
      </c>
      <c r="I37" s="18">
        <v>-4.6153846153846198E-2</v>
      </c>
      <c r="J37" s="19">
        <v>93</v>
      </c>
      <c r="K37" s="18">
        <v>-0.23770491803278701</v>
      </c>
      <c r="L37" s="19">
        <v>341</v>
      </c>
      <c r="M37" s="18">
        <v>-0.10732984293193699</v>
      </c>
    </row>
    <row r="38" spans="1:13" x14ac:dyDescent="0.25">
      <c r="A38" s="21" t="s">
        <v>126</v>
      </c>
      <c r="B38" s="21" t="s">
        <v>41</v>
      </c>
      <c r="C38" s="19">
        <v>422</v>
      </c>
      <c r="D38" s="18">
        <v>-6.4301552106430196E-2</v>
      </c>
      <c r="E38" s="20"/>
      <c r="F38" s="20"/>
      <c r="G38" s="20"/>
      <c r="H38" s="19">
        <v>422</v>
      </c>
      <c r="I38" s="18">
        <v>-6.4301552106430196E-2</v>
      </c>
      <c r="J38" s="19">
        <v>71</v>
      </c>
      <c r="K38" s="18">
        <v>0.73170731707317105</v>
      </c>
      <c r="L38" s="19">
        <v>493</v>
      </c>
      <c r="M38" s="18">
        <v>2.0325203252032501E-3</v>
      </c>
    </row>
    <row r="39" spans="1:13" x14ac:dyDescent="0.25">
      <c r="A39" s="21" t="s">
        <v>125</v>
      </c>
      <c r="B39" s="21" t="s">
        <v>39</v>
      </c>
      <c r="C39" s="19">
        <v>2116</v>
      </c>
      <c r="D39" s="18">
        <v>-4.9842837898518198E-2</v>
      </c>
      <c r="E39" s="19">
        <v>1275</v>
      </c>
      <c r="F39" s="18">
        <v>-0.101479915433404</v>
      </c>
      <c r="G39" s="19">
        <v>1281</v>
      </c>
      <c r="H39" s="19">
        <v>4672</v>
      </c>
      <c r="I39" s="18">
        <v>-4.7696697920913203E-2</v>
      </c>
      <c r="J39" s="19">
        <v>999</v>
      </c>
      <c r="K39" s="18">
        <v>-6.5481758652946698E-2</v>
      </c>
      <c r="L39" s="19">
        <v>5671</v>
      </c>
      <c r="M39" s="18">
        <v>-5.0878661087866102E-2</v>
      </c>
    </row>
    <row r="40" spans="1:13" x14ac:dyDescent="0.25">
      <c r="A40" s="21" t="s">
        <v>124</v>
      </c>
      <c r="B40" s="21" t="s">
        <v>37</v>
      </c>
      <c r="C40" s="19">
        <v>417</v>
      </c>
      <c r="D40" s="18">
        <v>1.7073170731707301E-2</v>
      </c>
      <c r="E40" s="20"/>
      <c r="F40" s="20"/>
      <c r="G40" s="20"/>
      <c r="H40" s="19">
        <v>417</v>
      </c>
      <c r="I40" s="18">
        <v>1.7073170731707301E-2</v>
      </c>
      <c r="J40" s="19">
        <v>122</v>
      </c>
      <c r="K40" s="18">
        <v>0.79411764705882304</v>
      </c>
      <c r="L40" s="19">
        <v>539</v>
      </c>
      <c r="M40" s="18">
        <v>0.127615062761506</v>
      </c>
    </row>
    <row r="41" spans="1:13" x14ac:dyDescent="0.25">
      <c r="A41" s="21" t="s">
        <v>123</v>
      </c>
      <c r="B41" s="21" t="s">
        <v>35</v>
      </c>
      <c r="C41" s="19">
        <v>174</v>
      </c>
      <c r="D41" s="18">
        <v>3.5714285714285698E-2</v>
      </c>
      <c r="E41" s="19">
        <v>15</v>
      </c>
      <c r="F41" s="18">
        <v>2</v>
      </c>
      <c r="G41" s="20"/>
      <c r="H41" s="19">
        <v>189</v>
      </c>
      <c r="I41" s="18">
        <v>9.2485549132948E-2</v>
      </c>
      <c r="J41" s="19">
        <v>146</v>
      </c>
      <c r="K41" s="18">
        <v>-0.109756097560976</v>
      </c>
      <c r="L41" s="19">
        <v>335</v>
      </c>
      <c r="M41" s="18">
        <v>-5.9347181008902097E-3</v>
      </c>
    </row>
    <row r="42" spans="1:13" x14ac:dyDescent="0.25">
      <c r="A42" s="21" t="s">
        <v>122</v>
      </c>
      <c r="B42" s="21" t="s">
        <v>33</v>
      </c>
      <c r="C42" s="19">
        <v>312</v>
      </c>
      <c r="D42" s="18">
        <v>-1.88679245283019E-2</v>
      </c>
      <c r="E42" s="20"/>
      <c r="F42" s="20"/>
      <c r="G42" s="20"/>
      <c r="H42" s="19">
        <v>312</v>
      </c>
      <c r="I42" s="18">
        <v>-1.88679245283019E-2</v>
      </c>
      <c r="J42" s="19">
        <v>20</v>
      </c>
      <c r="K42" s="18">
        <v>-0.16666666666666699</v>
      </c>
      <c r="L42" s="19">
        <v>332</v>
      </c>
      <c r="M42" s="18">
        <v>-2.9239766081871298E-2</v>
      </c>
    </row>
    <row r="43" spans="1:13" x14ac:dyDescent="0.25">
      <c r="A43" s="21" t="s">
        <v>121</v>
      </c>
      <c r="B43" s="21" t="s">
        <v>31</v>
      </c>
      <c r="C43" s="19">
        <v>73</v>
      </c>
      <c r="D43" s="18">
        <v>-0.22340425531914901</v>
      </c>
      <c r="E43" s="20"/>
      <c r="F43" s="20"/>
      <c r="G43" s="20"/>
      <c r="H43" s="19">
        <v>73</v>
      </c>
      <c r="I43" s="18">
        <v>-0.22340425531914901</v>
      </c>
      <c r="J43" s="19">
        <v>22</v>
      </c>
      <c r="K43" s="18">
        <v>-0.35294117647058798</v>
      </c>
      <c r="L43" s="19">
        <v>95</v>
      </c>
      <c r="M43" s="18">
        <v>-0.2578125</v>
      </c>
    </row>
    <row r="44" spans="1:13" x14ac:dyDescent="0.25">
      <c r="A44" s="21" t="s">
        <v>120</v>
      </c>
      <c r="B44" s="21" t="s">
        <v>29</v>
      </c>
      <c r="C44" s="19">
        <v>2619</v>
      </c>
      <c r="D44" s="18">
        <v>-0.03</v>
      </c>
      <c r="E44" s="19">
        <v>308</v>
      </c>
      <c r="F44" s="18">
        <v>0.69230769230769196</v>
      </c>
      <c r="G44" s="20"/>
      <c r="H44" s="19">
        <v>2927</v>
      </c>
      <c r="I44" s="18">
        <v>1.56141568355309E-2</v>
      </c>
      <c r="J44" s="19">
        <v>717</v>
      </c>
      <c r="K44" s="18">
        <v>-0.20066889632106999</v>
      </c>
      <c r="L44" s="19">
        <v>3644</v>
      </c>
      <c r="M44" s="18">
        <v>-3.5723736438211202E-2</v>
      </c>
    </row>
    <row r="45" spans="1:13" x14ac:dyDescent="0.25">
      <c r="A45" s="21" t="s">
        <v>119</v>
      </c>
      <c r="B45" s="21" t="s">
        <v>27</v>
      </c>
      <c r="C45" s="19">
        <v>3416</v>
      </c>
      <c r="D45" s="18">
        <v>-7.5757575757575801E-2</v>
      </c>
      <c r="E45" s="19">
        <v>751</v>
      </c>
      <c r="F45" s="18">
        <v>0.15360983102918599</v>
      </c>
      <c r="G45" s="19">
        <v>2</v>
      </c>
      <c r="H45" s="19">
        <v>4169</v>
      </c>
      <c r="I45" s="18">
        <v>-4.0947780078214903E-2</v>
      </c>
      <c r="J45" s="19">
        <v>427</v>
      </c>
      <c r="K45" s="18">
        <v>-0.194339622641509</v>
      </c>
      <c r="L45" s="19">
        <v>4596</v>
      </c>
      <c r="M45" s="18">
        <v>-5.76173877383638E-2</v>
      </c>
    </row>
    <row r="46" spans="1:13" x14ac:dyDescent="0.25">
      <c r="A46" s="21" t="s">
        <v>118</v>
      </c>
      <c r="B46" s="21" t="s">
        <v>25</v>
      </c>
      <c r="C46" s="19">
        <v>343</v>
      </c>
      <c r="D46" s="18">
        <v>-0.23266219239373601</v>
      </c>
      <c r="E46" s="20"/>
      <c r="F46" s="20"/>
      <c r="G46" s="20"/>
      <c r="H46" s="19">
        <v>343</v>
      </c>
      <c r="I46" s="18">
        <v>-0.23266219239373601</v>
      </c>
      <c r="J46" s="19">
        <v>23</v>
      </c>
      <c r="K46" s="18">
        <v>0</v>
      </c>
      <c r="L46" s="19">
        <v>366</v>
      </c>
      <c r="M46" s="18">
        <v>-0.221276595744681</v>
      </c>
    </row>
    <row r="47" spans="1:13" x14ac:dyDescent="0.25">
      <c r="A47" s="21" t="s">
        <v>117</v>
      </c>
      <c r="B47" s="21" t="s">
        <v>23</v>
      </c>
      <c r="C47" s="19">
        <v>121</v>
      </c>
      <c r="D47" s="18">
        <v>0.344444444444444</v>
      </c>
      <c r="E47" s="20"/>
      <c r="F47" s="20"/>
      <c r="G47" s="20"/>
      <c r="H47" s="19">
        <v>121</v>
      </c>
      <c r="I47" s="18">
        <v>0.344444444444444</v>
      </c>
      <c r="J47" s="19">
        <v>12</v>
      </c>
      <c r="K47" s="18">
        <v>2</v>
      </c>
      <c r="L47" s="19">
        <v>133</v>
      </c>
      <c r="M47" s="18">
        <v>0.41489361702127697</v>
      </c>
    </row>
    <row r="48" spans="1:13" x14ac:dyDescent="0.25">
      <c r="A48" s="21" t="s">
        <v>116</v>
      </c>
      <c r="B48" s="21" t="s">
        <v>21</v>
      </c>
      <c r="C48" s="19">
        <v>102</v>
      </c>
      <c r="D48" s="18">
        <v>0</v>
      </c>
      <c r="E48" s="20"/>
      <c r="F48" s="20"/>
      <c r="G48" s="20"/>
      <c r="H48" s="19">
        <v>102</v>
      </c>
      <c r="I48" s="18">
        <v>0</v>
      </c>
      <c r="J48" s="20"/>
      <c r="K48" s="20"/>
      <c r="L48" s="19">
        <v>102</v>
      </c>
      <c r="M48" s="18">
        <v>0</v>
      </c>
    </row>
    <row r="49" spans="1:13" x14ac:dyDescent="0.25">
      <c r="A49" s="21" t="s">
        <v>115</v>
      </c>
      <c r="B49" s="21" t="s">
        <v>19</v>
      </c>
      <c r="C49" s="19">
        <v>452</v>
      </c>
      <c r="D49" s="18">
        <v>-9.0543259557344102E-2</v>
      </c>
      <c r="E49" s="20"/>
      <c r="F49" s="20"/>
      <c r="G49" s="20"/>
      <c r="H49" s="19">
        <v>452</v>
      </c>
      <c r="I49" s="18">
        <v>-9.0543259557344102E-2</v>
      </c>
      <c r="J49" s="19">
        <v>197</v>
      </c>
      <c r="K49" s="18">
        <v>-5.7416267942583699E-2</v>
      </c>
      <c r="L49" s="19">
        <v>649</v>
      </c>
      <c r="M49" s="18">
        <v>-8.0736543909348396E-2</v>
      </c>
    </row>
    <row r="50" spans="1:13" x14ac:dyDescent="0.25">
      <c r="A50" s="21" t="s">
        <v>114</v>
      </c>
      <c r="B50" s="21" t="s">
        <v>17</v>
      </c>
      <c r="C50" s="19">
        <v>723</v>
      </c>
      <c r="D50" s="18">
        <v>-8.1321473951715406E-2</v>
      </c>
      <c r="E50" s="19">
        <v>234</v>
      </c>
      <c r="F50" s="18">
        <v>-2.9045643153527E-2</v>
      </c>
      <c r="G50" s="20"/>
      <c r="H50" s="19">
        <v>957</v>
      </c>
      <c r="I50" s="18">
        <v>-7.0873786407766995E-2</v>
      </c>
      <c r="J50" s="19">
        <v>304</v>
      </c>
      <c r="K50" s="18">
        <v>8.1850533807829196E-2</v>
      </c>
      <c r="L50" s="19">
        <v>1261</v>
      </c>
      <c r="M50" s="18">
        <v>-3.8138825324179997E-2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09.05.2025 08:39:20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0C246-2126-4824-A35C-82C26DA545E6}">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F11" sqref="F11"/>
    </sheetView>
  </sheetViews>
  <sheetFormatPr baseColWidth="10" defaultColWidth="9.140625" defaultRowHeight="15" x14ac:dyDescent="0.25"/>
  <cols>
    <col min="1" max="1" width="33.42578125" customWidth="1"/>
    <col min="2" max="2" width="6.42578125" customWidth="1"/>
    <col min="3" max="6" width="9.140625" customWidth="1"/>
    <col min="7" max="7" width="13.5703125" customWidth="1"/>
    <col min="8" max="13" width="9.140625" customWidth="1"/>
    <col min="14" max="14" width="26.28515625" customWidth="1"/>
  </cols>
  <sheetData>
    <row r="1" spans="1:13" ht="14.1" customHeight="1" x14ac:dyDescent="0.25"/>
    <row r="2" spans="1:13" ht="25.15" customHeight="1" x14ac:dyDescent="0.25">
      <c r="A2" s="59" t="s">
        <v>171</v>
      </c>
      <c r="B2" s="60"/>
      <c r="C2" s="60"/>
      <c r="D2" s="60"/>
      <c r="E2" s="60"/>
      <c r="F2" s="60"/>
      <c r="G2" s="60"/>
      <c r="H2" s="60"/>
      <c r="I2" s="60"/>
      <c r="J2" s="60"/>
      <c r="K2" s="60"/>
      <c r="L2" s="60"/>
      <c r="M2" s="60"/>
    </row>
    <row r="3" spans="1:13" ht="14.25" customHeight="1" x14ac:dyDescent="0.25"/>
    <row r="4" spans="1:13" x14ac:dyDescent="0.25">
      <c r="A4" s="47" t="s">
        <v>0</v>
      </c>
      <c r="B4" s="47" t="s">
        <v>0</v>
      </c>
      <c r="C4" s="73" t="s">
        <v>160</v>
      </c>
      <c r="D4" s="74"/>
      <c r="E4" s="74"/>
      <c r="F4" s="74"/>
      <c r="G4" s="74"/>
      <c r="H4" s="74"/>
      <c r="I4" s="74"/>
      <c r="J4" s="71" t="s">
        <v>0</v>
      </c>
      <c r="K4" s="72"/>
      <c r="L4" s="71" t="s">
        <v>0</v>
      </c>
      <c r="M4" s="72"/>
    </row>
    <row r="5" spans="1:13" x14ac:dyDescent="0.25">
      <c r="A5" s="34" t="s">
        <v>0</v>
      </c>
      <c r="B5" s="34" t="s">
        <v>0</v>
      </c>
      <c r="C5" s="83" t="s">
        <v>6</v>
      </c>
      <c r="D5" s="74"/>
      <c r="E5" s="84" t="s">
        <v>9</v>
      </c>
      <c r="F5" s="72"/>
      <c r="G5" s="33" t="s">
        <v>10</v>
      </c>
      <c r="H5" s="77" t="s">
        <v>159</v>
      </c>
      <c r="I5" s="78"/>
      <c r="J5" s="81" t="s">
        <v>158</v>
      </c>
      <c r="K5" s="82"/>
      <c r="L5" s="81" t="s">
        <v>157</v>
      </c>
      <c r="M5" s="82"/>
    </row>
    <row r="6" spans="1:13" x14ac:dyDescent="0.25">
      <c r="A6" s="46" t="s">
        <v>105</v>
      </c>
      <c r="B6" s="46" t="s">
        <v>104</v>
      </c>
      <c r="C6" s="45" t="s">
        <v>103</v>
      </c>
      <c r="D6" s="52" t="s">
        <v>5</v>
      </c>
      <c r="E6" s="52" t="s">
        <v>103</v>
      </c>
      <c r="F6" s="52" t="s">
        <v>5</v>
      </c>
      <c r="G6" s="52" t="s">
        <v>103</v>
      </c>
      <c r="H6" s="52" t="s">
        <v>103</v>
      </c>
      <c r="I6" s="52" t="s">
        <v>5</v>
      </c>
      <c r="J6" s="52" t="s">
        <v>103</v>
      </c>
      <c r="K6" s="52" t="s">
        <v>5</v>
      </c>
      <c r="L6" s="52" t="s">
        <v>103</v>
      </c>
      <c r="M6" s="52" t="s">
        <v>5</v>
      </c>
    </row>
    <row r="7" spans="1:13" ht="3" customHeight="1" x14ac:dyDescent="0.25">
      <c r="A7" s="44" t="s">
        <v>0</v>
      </c>
      <c r="B7" s="44" t="s">
        <v>0</v>
      </c>
      <c r="C7" s="43" t="s">
        <v>0</v>
      </c>
      <c r="D7" s="42" t="s">
        <v>0</v>
      </c>
      <c r="E7" s="42" t="s">
        <v>0</v>
      </c>
      <c r="F7" s="42" t="s">
        <v>0</v>
      </c>
      <c r="G7" s="42" t="s">
        <v>0</v>
      </c>
      <c r="H7" s="42" t="s">
        <v>0</v>
      </c>
      <c r="I7" s="42" t="s">
        <v>0</v>
      </c>
      <c r="J7" s="42" t="s">
        <v>0</v>
      </c>
      <c r="K7" s="42" t="s">
        <v>0</v>
      </c>
      <c r="L7" s="42" t="s">
        <v>0</v>
      </c>
      <c r="M7" s="42" t="s">
        <v>0</v>
      </c>
    </row>
    <row r="8" spans="1:13" x14ac:dyDescent="0.25">
      <c r="A8" s="21" t="s">
        <v>156</v>
      </c>
      <c r="B8" s="21" t="s">
        <v>101</v>
      </c>
      <c r="C8" s="19">
        <v>1965</v>
      </c>
      <c r="D8" s="18">
        <v>-2.3845007451564801E-2</v>
      </c>
      <c r="E8" s="19">
        <v>26</v>
      </c>
      <c r="F8" s="18">
        <v>0.04</v>
      </c>
      <c r="G8" s="19">
        <v>4</v>
      </c>
      <c r="H8" s="19">
        <v>1995</v>
      </c>
      <c r="I8" s="18">
        <v>-2.1099116781158E-2</v>
      </c>
      <c r="J8" s="19">
        <v>1046</v>
      </c>
      <c r="K8" s="18">
        <v>-0.18472330475448201</v>
      </c>
      <c r="L8" s="19">
        <v>3041</v>
      </c>
      <c r="M8" s="18">
        <v>-8.4311954230653394E-2</v>
      </c>
    </row>
    <row r="9" spans="1:13" x14ac:dyDescent="0.25">
      <c r="A9" s="21" t="s">
        <v>155</v>
      </c>
      <c r="B9" s="21" t="s">
        <v>99</v>
      </c>
      <c r="C9" s="19">
        <v>959</v>
      </c>
      <c r="D9" s="18">
        <v>-5.1867219917012403E-3</v>
      </c>
      <c r="E9" s="20"/>
      <c r="F9" s="20"/>
      <c r="G9" s="20"/>
      <c r="H9" s="19">
        <v>959</v>
      </c>
      <c r="I9" s="18">
        <v>-5.1867219917012403E-3</v>
      </c>
      <c r="J9" s="19">
        <v>47</v>
      </c>
      <c r="K9" s="18">
        <v>-0.25396825396825401</v>
      </c>
      <c r="L9" s="19">
        <v>1006</v>
      </c>
      <c r="M9" s="18">
        <v>-2.0447906523855901E-2</v>
      </c>
    </row>
    <row r="10" spans="1:13" x14ac:dyDescent="0.25">
      <c r="A10" s="21" t="s">
        <v>154</v>
      </c>
      <c r="B10" s="21" t="s">
        <v>97</v>
      </c>
      <c r="C10" s="19">
        <v>599</v>
      </c>
      <c r="D10" s="18">
        <v>-4.7694753577106501E-2</v>
      </c>
      <c r="E10" s="19">
        <v>30</v>
      </c>
      <c r="F10" s="18">
        <v>-0.59459459459459496</v>
      </c>
      <c r="G10" s="20"/>
      <c r="H10" s="19">
        <v>629</v>
      </c>
      <c r="I10" s="18">
        <v>-0.105263157894737</v>
      </c>
      <c r="J10" s="19">
        <v>1130</v>
      </c>
      <c r="K10" s="18">
        <v>-8.7719298245613996E-3</v>
      </c>
      <c r="L10" s="19">
        <v>1759</v>
      </c>
      <c r="M10" s="18">
        <v>-4.5577862181226302E-2</v>
      </c>
    </row>
    <row r="11" spans="1:13" x14ac:dyDescent="0.25">
      <c r="A11" s="21" t="s">
        <v>153</v>
      </c>
      <c r="B11" s="21" t="s">
        <v>95</v>
      </c>
      <c r="C11" s="19">
        <v>16909</v>
      </c>
      <c r="D11" s="18">
        <v>-5.8207902163687703E-3</v>
      </c>
      <c r="E11" s="19">
        <v>5797</v>
      </c>
      <c r="F11" s="18">
        <v>-2.6205274651436201E-2</v>
      </c>
      <c r="G11" s="19">
        <v>3680</v>
      </c>
      <c r="H11" s="19">
        <v>26386</v>
      </c>
      <c r="I11" s="18">
        <v>1.9365862920068401E-3</v>
      </c>
      <c r="J11" s="19">
        <v>2282</v>
      </c>
      <c r="K11" s="18">
        <v>-4.3630017452006998E-3</v>
      </c>
      <c r="L11" s="19">
        <v>28668</v>
      </c>
      <c r="M11" s="18">
        <v>1.43221434310267E-3</v>
      </c>
    </row>
    <row r="12" spans="1:13" x14ac:dyDescent="0.25">
      <c r="A12" s="21" t="s">
        <v>152</v>
      </c>
      <c r="B12" s="21" t="s">
        <v>93</v>
      </c>
      <c r="C12" s="19">
        <v>505</v>
      </c>
      <c r="D12" s="18">
        <v>3.06122448979592E-2</v>
      </c>
      <c r="E12" s="20"/>
      <c r="F12" s="20"/>
      <c r="G12" s="20"/>
      <c r="H12" s="19">
        <v>505</v>
      </c>
      <c r="I12" s="18">
        <v>3.06122448979592E-2</v>
      </c>
      <c r="J12" s="19">
        <v>15</v>
      </c>
      <c r="K12" s="18">
        <v>-6.25E-2</v>
      </c>
      <c r="L12" s="19">
        <v>520</v>
      </c>
      <c r="M12" s="18">
        <v>2.7667984189723299E-2</v>
      </c>
    </row>
    <row r="13" spans="1:13" x14ac:dyDescent="0.25">
      <c r="A13" s="21" t="s">
        <v>151</v>
      </c>
      <c r="B13" s="21" t="s">
        <v>91</v>
      </c>
      <c r="C13" s="19">
        <v>11188</v>
      </c>
      <c r="D13" s="18">
        <v>4.5607476635513997E-2</v>
      </c>
      <c r="E13" s="19">
        <v>122</v>
      </c>
      <c r="F13" s="18">
        <v>0.23232323232323199</v>
      </c>
      <c r="G13" s="20"/>
      <c r="H13" s="19">
        <v>11310</v>
      </c>
      <c r="I13" s="18">
        <v>4.7319196221872403E-2</v>
      </c>
      <c r="J13" s="19">
        <v>2074</v>
      </c>
      <c r="K13" s="18">
        <v>-1.37898240608654E-2</v>
      </c>
      <c r="L13" s="19">
        <v>13384</v>
      </c>
      <c r="M13" s="18">
        <v>3.7358549062160899E-2</v>
      </c>
    </row>
    <row r="14" spans="1:13" x14ac:dyDescent="0.25">
      <c r="A14" s="21" t="s">
        <v>150</v>
      </c>
      <c r="B14" s="21" t="s">
        <v>89</v>
      </c>
      <c r="C14" s="19">
        <v>1222</v>
      </c>
      <c r="D14" s="18">
        <v>4.6232876712328799E-2</v>
      </c>
      <c r="E14" s="20"/>
      <c r="F14" s="18">
        <v>-1</v>
      </c>
      <c r="G14" s="19">
        <v>845</v>
      </c>
      <c r="H14" s="19">
        <v>2067</v>
      </c>
      <c r="I14" s="18">
        <v>0.24743512371756199</v>
      </c>
      <c r="J14" s="19">
        <v>678</v>
      </c>
      <c r="K14" s="18">
        <v>-8.3783783783783802E-2</v>
      </c>
      <c r="L14" s="19">
        <v>2745</v>
      </c>
      <c r="M14" s="18">
        <v>0.14518147684605801</v>
      </c>
    </row>
    <row r="15" spans="1:13" x14ac:dyDescent="0.25">
      <c r="A15" s="21" t="s">
        <v>149</v>
      </c>
      <c r="B15" s="21" t="s">
        <v>87</v>
      </c>
      <c r="C15" s="19">
        <v>529</v>
      </c>
      <c r="D15" s="18">
        <v>-0.17857142857142899</v>
      </c>
      <c r="E15" s="20"/>
      <c r="F15" s="20"/>
      <c r="G15" s="20"/>
      <c r="H15" s="19">
        <v>529</v>
      </c>
      <c r="I15" s="18">
        <v>-0.17857142857142899</v>
      </c>
      <c r="J15" s="19">
        <v>50</v>
      </c>
      <c r="K15" s="18">
        <v>-0.12280701754386</v>
      </c>
      <c r="L15" s="19">
        <v>579</v>
      </c>
      <c r="M15" s="18">
        <v>-0.17403708987161201</v>
      </c>
    </row>
    <row r="16" spans="1:13" x14ac:dyDescent="0.25">
      <c r="A16" s="21" t="s">
        <v>148</v>
      </c>
      <c r="B16" s="21" t="s">
        <v>85</v>
      </c>
      <c r="C16" s="19">
        <v>1649</v>
      </c>
      <c r="D16" s="18">
        <v>-6.0606060606060595E-4</v>
      </c>
      <c r="E16" s="19">
        <v>5</v>
      </c>
      <c r="F16" s="18">
        <v>-0.16666666666666699</v>
      </c>
      <c r="G16" s="19">
        <v>638</v>
      </c>
      <c r="H16" s="19">
        <v>2292</v>
      </c>
      <c r="I16" s="18">
        <v>-3.3726812816188903E-2</v>
      </c>
      <c r="J16" s="19">
        <v>135</v>
      </c>
      <c r="K16" s="18">
        <v>-0.658227848101266</v>
      </c>
      <c r="L16" s="19">
        <v>2427</v>
      </c>
      <c r="M16" s="18">
        <v>-0.122876761835923</v>
      </c>
    </row>
    <row r="17" spans="1:13" x14ac:dyDescent="0.25">
      <c r="A17" s="21" t="s">
        <v>147</v>
      </c>
      <c r="B17" s="21" t="s">
        <v>83</v>
      </c>
      <c r="C17" s="19">
        <v>985</v>
      </c>
      <c r="D17" s="18">
        <v>-6.0544904137235104E-3</v>
      </c>
      <c r="E17" s="20"/>
      <c r="F17" s="20"/>
      <c r="G17" s="20"/>
      <c r="H17" s="19">
        <v>985</v>
      </c>
      <c r="I17" s="18">
        <v>-6.0544904137235104E-3</v>
      </c>
      <c r="J17" s="19">
        <v>574</v>
      </c>
      <c r="K17" s="18">
        <v>0.21610169491525399</v>
      </c>
      <c r="L17" s="19">
        <v>1559</v>
      </c>
      <c r="M17" s="18">
        <v>6.5618591934381396E-2</v>
      </c>
    </row>
    <row r="18" spans="1:13" x14ac:dyDescent="0.25">
      <c r="A18" s="21" t="s">
        <v>146</v>
      </c>
      <c r="B18" s="21" t="s">
        <v>81</v>
      </c>
      <c r="C18" s="19">
        <v>2444</v>
      </c>
      <c r="D18" s="18">
        <v>0.113439635535308</v>
      </c>
      <c r="E18" s="20"/>
      <c r="F18" s="20"/>
      <c r="G18" s="19">
        <v>724</v>
      </c>
      <c r="H18" s="19">
        <v>3168</v>
      </c>
      <c r="I18" s="18">
        <v>0.28519269776876299</v>
      </c>
      <c r="J18" s="19">
        <v>721</v>
      </c>
      <c r="K18" s="18">
        <v>-0.11533742331288301</v>
      </c>
      <c r="L18" s="19">
        <v>3889</v>
      </c>
      <c r="M18" s="18">
        <v>0.18567073170731699</v>
      </c>
    </row>
    <row r="19" spans="1:13" x14ac:dyDescent="0.25">
      <c r="A19" s="21" t="s">
        <v>145</v>
      </c>
      <c r="B19" s="21" t="s">
        <v>79</v>
      </c>
      <c r="C19" s="19">
        <v>2510</v>
      </c>
      <c r="D19" s="18">
        <v>-8.1259150805270894E-2</v>
      </c>
      <c r="E19" s="19">
        <v>147</v>
      </c>
      <c r="F19" s="18">
        <v>0.24576271186440701</v>
      </c>
      <c r="G19" s="20"/>
      <c r="H19" s="19">
        <v>2657</v>
      </c>
      <c r="I19" s="18">
        <v>-6.7719298245613999E-2</v>
      </c>
      <c r="J19" s="19">
        <v>487</v>
      </c>
      <c r="K19" s="18">
        <v>4.05982905982906E-2</v>
      </c>
      <c r="L19" s="19">
        <v>3144</v>
      </c>
      <c r="M19" s="18">
        <v>-5.2441229656419501E-2</v>
      </c>
    </row>
    <row r="20" spans="1:13" x14ac:dyDescent="0.25">
      <c r="A20" s="21" t="s">
        <v>144</v>
      </c>
      <c r="B20" s="21" t="s">
        <v>77</v>
      </c>
      <c r="C20" s="19">
        <v>359</v>
      </c>
      <c r="D20" s="18">
        <v>-0.25208333333333299</v>
      </c>
      <c r="E20" s="19">
        <v>1</v>
      </c>
      <c r="F20" s="20"/>
      <c r="G20" s="20"/>
      <c r="H20" s="19">
        <v>360</v>
      </c>
      <c r="I20" s="18">
        <v>-0.25</v>
      </c>
      <c r="J20" s="19">
        <v>29</v>
      </c>
      <c r="K20" s="18">
        <v>3.8333333333333299</v>
      </c>
      <c r="L20" s="19">
        <v>389</v>
      </c>
      <c r="M20" s="18">
        <v>-0.19958847736625501</v>
      </c>
    </row>
    <row r="21" spans="1:13" x14ac:dyDescent="0.25">
      <c r="A21" s="21" t="s">
        <v>143</v>
      </c>
      <c r="B21" s="21" t="s">
        <v>75</v>
      </c>
      <c r="C21" s="19">
        <v>434</v>
      </c>
      <c r="D21" s="18">
        <v>-8.0508474576271194E-2</v>
      </c>
      <c r="E21" s="20"/>
      <c r="F21" s="20"/>
      <c r="G21" s="20"/>
      <c r="H21" s="19">
        <v>434</v>
      </c>
      <c r="I21" s="18">
        <v>-8.0508474576271194E-2</v>
      </c>
      <c r="J21" s="19">
        <v>50</v>
      </c>
      <c r="K21" s="18">
        <v>-0.152542372881356</v>
      </c>
      <c r="L21" s="19">
        <v>484</v>
      </c>
      <c r="M21" s="18">
        <v>-8.8512241054613902E-2</v>
      </c>
    </row>
    <row r="22" spans="1:13" x14ac:dyDescent="0.25">
      <c r="A22" s="21" t="s">
        <v>142</v>
      </c>
      <c r="B22" s="21" t="s">
        <v>73</v>
      </c>
      <c r="C22" s="19">
        <v>1767</v>
      </c>
      <c r="D22" s="18">
        <v>6.1261261261261302E-2</v>
      </c>
      <c r="E22" s="19">
        <v>1</v>
      </c>
      <c r="F22" s="18">
        <v>0</v>
      </c>
      <c r="G22" s="20"/>
      <c r="H22" s="19">
        <v>1768</v>
      </c>
      <c r="I22" s="18">
        <v>6.1224489795918401E-2</v>
      </c>
      <c r="J22" s="19">
        <v>495</v>
      </c>
      <c r="K22" s="18">
        <v>2.9106029106029101E-2</v>
      </c>
      <c r="L22" s="19">
        <v>2263</v>
      </c>
      <c r="M22" s="18">
        <v>5.4028877503493201E-2</v>
      </c>
    </row>
    <row r="23" spans="1:13" x14ac:dyDescent="0.25">
      <c r="A23" s="21" t="s">
        <v>141</v>
      </c>
      <c r="B23" s="21" t="s">
        <v>71</v>
      </c>
      <c r="C23" s="19">
        <v>2160</v>
      </c>
      <c r="D23" s="18">
        <v>-3.7433155080213901E-2</v>
      </c>
      <c r="E23" s="19">
        <v>882</v>
      </c>
      <c r="F23" s="18">
        <v>-9.8159509202454004E-2</v>
      </c>
      <c r="G23" s="19">
        <v>1</v>
      </c>
      <c r="H23" s="19">
        <v>3043</v>
      </c>
      <c r="I23" s="18">
        <v>-5.6141439205955303E-2</v>
      </c>
      <c r="J23" s="19">
        <v>2352</v>
      </c>
      <c r="K23" s="18">
        <v>0.59457627118644096</v>
      </c>
      <c r="L23" s="19">
        <v>5395</v>
      </c>
      <c r="M23" s="18">
        <v>0.148116620557565</v>
      </c>
    </row>
    <row r="24" spans="1:13" x14ac:dyDescent="0.25">
      <c r="A24" s="21" t="s">
        <v>140</v>
      </c>
      <c r="B24" s="21" t="s">
        <v>69</v>
      </c>
      <c r="C24" s="19">
        <v>1326</v>
      </c>
      <c r="D24" s="18">
        <v>0.105921601334445</v>
      </c>
      <c r="E24" s="19">
        <v>34</v>
      </c>
      <c r="F24" s="18">
        <v>7.5</v>
      </c>
      <c r="G24" s="19">
        <v>1531</v>
      </c>
      <c r="H24" s="19">
        <v>2891</v>
      </c>
      <c r="I24" s="18">
        <v>8.3177219932558999E-2</v>
      </c>
      <c r="J24" s="19">
        <v>233</v>
      </c>
      <c r="K24" s="18">
        <v>-0.25080385852089998</v>
      </c>
      <c r="L24" s="19">
        <v>3124</v>
      </c>
      <c r="M24" s="18">
        <v>4.8322147651006703E-2</v>
      </c>
    </row>
    <row r="25" spans="1:13" x14ac:dyDescent="0.25">
      <c r="A25" s="21" t="s">
        <v>139</v>
      </c>
      <c r="B25" s="21" t="s">
        <v>67</v>
      </c>
      <c r="C25" s="19">
        <v>827</v>
      </c>
      <c r="D25" s="18">
        <v>0.26259541984732798</v>
      </c>
      <c r="E25" s="19">
        <v>10</v>
      </c>
      <c r="F25" s="20"/>
      <c r="G25" s="20"/>
      <c r="H25" s="19">
        <v>837</v>
      </c>
      <c r="I25" s="18">
        <v>0.27786259541984698</v>
      </c>
      <c r="J25" s="19">
        <v>122</v>
      </c>
      <c r="K25" s="18">
        <v>-3.9370078740157501E-2</v>
      </c>
      <c r="L25" s="19">
        <v>959</v>
      </c>
      <c r="M25" s="18">
        <v>0.22634271099744199</v>
      </c>
    </row>
    <row r="26" spans="1:13" x14ac:dyDescent="0.25">
      <c r="A26" s="21" t="s">
        <v>138</v>
      </c>
      <c r="B26" s="21" t="s">
        <v>65</v>
      </c>
      <c r="C26" s="19">
        <v>1697</v>
      </c>
      <c r="D26" s="18">
        <v>0.14972899728997299</v>
      </c>
      <c r="E26" s="19">
        <v>2</v>
      </c>
      <c r="F26" s="20"/>
      <c r="G26" s="20"/>
      <c r="H26" s="19">
        <v>1699</v>
      </c>
      <c r="I26" s="18">
        <v>0.151084010840108</v>
      </c>
      <c r="J26" s="19">
        <v>291</v>
      </c>
      <c r="K26" s="18">
        <v>-0.224</v>
      </c>
      <c r="L26" s="19">
        <v>1990</v>
      </c>
      <c r="M26" s="18">
        <v>7.5094543490005397E-2</v>
      </c>
    </row>
    <row r="27" spans="1:13" x14ac:dyDescent="0.25">
      <c r="A27" s="21" t="s">
        <v>137</v>
      </c>
      <c r="B27" s="21" t="s">
        <v>63</v>
      </c>
      <c r="C27" s="19">
        <v>499</v>
      </c>
      <c r="D27" s="18">
        <v>-0.21786833855799401</v>
      </c>
      <c r="E27" s="20"/>
      <c r="F27" s="20"/>
      <c r="G27" s="20"/>
      <c r="H27" s="19">
        <v>499</v>
      </c>
      <c r="I27" s="18">
        <v>-0.21786833855799401</v>
      </c>
      <c r="J27" s="19">
        <v>120</v>
      </c>
      <c r="K27" s="18">
        <v>-4.7619047619047603E-2</v>
      </c>
      <c r="L27" s="19">
        <v>619</v>
      </c>
      <c r="M27" s="18">
        <v>-0.18979057591623</v>
      </c>
    </row>
    <row r="28" spans="1:13" x14ac:dyDescent="0.25">
      <c r="A28" s="21" t="s">
        <v>136</v>
      </c>
      <c r="B28" s="21" t="s">
        <v>61</v>
      </c>
      <c r="C28" s="19">
        <v>1271</v>
      </c>
      <c r="D28" s="18">
        <v>-5.5018587360594798E-2</v>
      </c>
      <c r="E28" s="20"/>
      <c r="F28" s="20"/>
      <c r="G28" s="20"/>
      <c r="H28" s="19">
        <v>1271</v>
      </c>
      <c r="I28" s="18">
        <v>-5.5720653789004503E-2</v>
      </c>
      <c r="J28" s="19">
        <v>372</v>
      </c>
      <c r="K28" s="18">
        <v>-0.146788990825688</v>
      </c>
      <c r="L28" s="19">
        <v>1643</v>
      </c>
      <c r="M28" s="18">
        <v>-7.80022446689113E-2</v>
      </c>
    </row>
    <row r="29" spans="1:13" x14ac:dyDescent="0.25">
      <c r="A29" s="21" t="s">
        <v>135</v>
      </c>
      <c r="B29" s="21" t="s">
        <v>59</v>
      </c>
      <c r="C29" s="19">
        <v>1229</v>
      </c>
      <c r="D29" s="18">
        <v>-0.14355400696864101</v>
      </c>
      <c r="E29" s="19">
        <v>17</v>
      </c>
      <c r="F29" s="18">
        <v>-0.63829787234042601</v>
      </c>
      <c r="G29" s="19">
        <v>6</v>
      </c>
      <c r="H29" s="19">
        <v>1252</v>
      </c>
      <c r="I29" s="18">
        <v>-0.15746971736204601</v>
      </c>
      <c r="J29" s="19">
        <v>347</v>
      </c>
      <c r="K29" s="18">
        <v>0.119354838709677</v>
      </c>
      <c r="L29" s="19">
        <v>1599</v>
      </c>
      <c r="M29" s="18">
        <v>-0.109688195991091</v>
      </c>
    </row>
    <row r="30" spans="1:13" x14ac:dyDescent="0.25">
      <c r="A30" s="21" t="s">
        <v>134</v>
      </c>
      <c r="B30" s="21" t="s">
        <v>57</v>
      </c>
      <c r="C30" s="19">
        <v>1000</v>
      </c>
      <c r="D30" s="18">
        <v>-1.6715830875122899E-2</v>
      </c>
      <c r="E30" s="20"/>
      <c r="F30" s="20"/>
      <c r="G30" s="20"/>
      <c r="H30" s="19">
        <v>1000</v>
      </c>
      <c r="I30" s="18">
        <v>-1.6715830875122899E-2</v>
      </c>
      <c r="J30" s="19">
        <v>148</v>
      </c>
      <c r="K30" s="18">
        <v>-0.18681318681318701</v>
      </c>
      <c r="L30" s="19">
        <v>1148</v>
      </c>
      <c r="M30" s="18">
        <v>-4.2535446205171003E-2</v>
      </c>
    </row>
    <row r="31" spans="1:13" x14ac:dyDescent="0.25">
      <c r="A31" s="21" t="s">
        <v>133</v>
      </c>
      <c r="B31" s="21" t="s">
        <v>55</v>
      </c>
      <c r="C31" s="19">
        <v>556</v>
      </c>
      <c r="D31" s="18">
        <v>1.4598540145985399E-2</v>
      </c>
      <c r="E31" s="20"/>
      <c r="F31" s="20"/>
      <c r="G31" s="20"/>
      <c r="H31" s="19">
        <v>556</v>
      </c>
      <c r="I31" s="18">
        <v>1.4598540145985399E-2</v>
      </c>
      <c r="J31" s="19">
        <v>120</v>
      </c>
      <c r="K31" s="18">
        <v>-0.34426229508196698</v>
      </c>
      <c r="L31" s="19">
        <v>676</v>
      </c>
      <c r="M31" s="18">
        <v>-7.5239398084815307E-2</v>
      </c>
    </row>
    <row r="32" spans="1:13" x14ac:dyDescent="0.25">
      <c r="A32" s="21" t="s">
        <v>132</v>
      </c>
      <c r="B32" s="21" t="s">
        <v>53</v>
      </c>
      <c r="C32" s="19">
        <v>31722</v>
      </c>
      <c r="D32" s="18">
        <v>4.3692834111995801E-2</v>
      </c>
      <c r="E32" s="19">
        <v>34458</v>
      </c>
      <c r="F32" s="18">
        <v>3.26350804639036E-2</v>
      </c>
      <c r="G32" s="20"/>
      <c r="H32" s="19">
        <v>66180</v>
      </c>
      <c r="I32" s="18">
        <v>3.79059956401048E-2</v>
      </c>
      <c r="J32" s="19">
        <v>2052</v>
      </c>
      <c r="K32" s="18">
        <v>-2.5178147268408599E-2</v>
      </c>
      <c r="L32" s="19">
        <v>68232</v>
      </c>
      <c r="M32" s="18">
        <v>3.5889961741665199E-2</v>
      </c>
    </row>
    <row r="33" spans="1:13" x14ac:dyDescent="0.25">
      <c r="A33" s="21" t="s">
        <v>131</v>
      </c>
      <c r="B33" s="21" t="s">
        <v>51</v>
      </c>
      <c r="C33" s="19">
        <v>399</v>
      </c>
      <c r="D33" s="18">
        <v>-2.9197080291970798E-2</v>
      </c>
      <c r="E33" s="19">
        <v>2</v>
      </c>
      <c r="F33" s="18">
        <v>1</v>
      </c>
      <c r="G33" s="20"/>
      <c r="H33" s="19">
        <v>401</v>
      </c>
      <c r="I33" s="18">
        <v>-2.6699029126213601E-2</v>
      </c>
      <c r="J33" s="19">
        <v>54</v>
      </c>
      <c r="K33" s="18">
        <v>0.102040816326531</v>
      </c>
      <c r="L33" s="19">
        <v>455</v>
      </c>
      <c r="M33" s="18">
        <v>-1.30151843817787E-2</v>
      </c>
    </row>
    <row r="34" spans="1:13" x14ac:dyDescent="0.25">
      <c r="A34" s="21" t="s">
        <v>130</v>
      </c>
      <c r="B34" s="21" t="s">
        <v>49</v>
      </c>
      <c r="C34" s="19">
        <v>688</v>
      </c>
      <c r="D34" s="18">
        <v>0.146666666666667</v>
      </c>
      <c r="E34" s="20"/>
      <c r="F34" s="20"/>
      <c r="G34" s="20"/>
      <c r="H34" s="19">
        <v>688</v>
      </c>
      <c r="I34" s="18">
        <v>0.146666666666667</v>
      </c>
      <c r="J34" s="19">
        <v>99</v>
      </c>
      <c r="K34" s="18">
        <v>-0.282608695652174</v>
      </c>
      <c r="L34" s="19">
        <v>787</v>
      </c>
      <c r="M34" s="18">
        <v>6.6395663956639595E-2</v>
      </c>
    </row>
    <row r="35" spans="1:13" x14ac:dyDescent="0.25">
      <c r="A35" s="21" t="s">
        <v>129</v>
      </c>
      <c r="B35" s="21" t="s">
        <v>47</v>
      </c>
      <c r="C35" s="19">
        <v>366</v>
      </c>
      <c r="D35" s="18">
        <v>-4.6875E-2</v>
      </c>
      <c r="E35" s="20"/>
      <c r="F35" s="20"/>
      <c r="G35" s="20"/>
      <c r="H35" s="19">
        <v>366</v>
      </c>
      <c r="I35" s="18">
        <v>-4.6875E-2</v>
      </c>
      <c r="J35" s="19">
        <v>40</v>
      </c>
      <c r="K35" s="18">
        <v>-0.27272727272727298</v>
      </c>
      <c r="L35" s="19">
        <v>406</v>
      </c>
      <c r="M35" s="18">
        <v>-7.5170842824601403E-2</v>
      </c>
    </row>
    <row r="36" spans="1:13" x14ac:dyDescent="0.25">
      <c r="A36" s="21" t="s">
        <v>128</v>
      </c>
      <c r="B36" s="21" t="s">
        <v>45</v>
      </c>
      <c r="C36" s="19">
        <v>812</v>
      </c>
      <c r="D36" s="18">
        <v>-1.21654501216545E-2</v>
      </c>
      <c r="E36" s="20"/>
      <c r="F36" s="18">
        <v>-1</v>
      </c>
      <c r="G36" s="20"/>
      <c r="H36" s="19">
        <v>812</v>
      </c>
      <c r="I36" s="18">
        <v>-1.8137847642079801E-2</v>
      </c>
      <c r="J36" s="19">
        <v>209</v>
      </c>
      <c r="K36" s="18">
        <v>-0.20833333333333301</v>
      </c>
      <c r="L36" s="19">
        <v>1021</v>
      </c>
      <c r="M36" s="18">
        <v>-6.41613198900092E-2</v>
      </c>
    </row>
    <row r="37" spans="1:13" x14ac:dyDescent="0.25">
      <c r="A37" s="21" t="s">
        <v>127</v>
      </c>
      <c r="B37" s="21" t="s">
        <v>43</v>
      </c>
      <c r="C37" s="19">
        <v>1004</v>
      </c>
      <c r="D37" s="18">
        <v>0.12178770949720701</v>
      </c>
      <c r="E37" s="19">
        <v>1</v>
      </c>
      <c r="F37" s="20"/>
      <c r="G37" s="19">
        <v>8</v>
      </c>
      <c r="H37" s="19">
        <v>1013</v>
      </c>
      <c r="I37" s="18">
        <v>0.118101545253863</v>
      </c>
      <c r="J37" s="19">
        <v>336</v>
      </c>
      <c r="K37" s="18">
        <v>-3.1700288184438E-2</v>
      </c>
      <c r="L37" s="19">
        <v>1349</v>
      </c>
      <c r="M37" s="18">
        <v>7.6616121308858698E-2</v>
      </c>
    </row>
    <row r="38" spans="1:13" x14ac:dyDescent="0.25">
      <c r="A38" s="21" t="s">
        <v>126</v>
      </c>
      <c r="B38" s="21" t="s">
        <v>41</v>
      </c>
      <c r="C38" s="19">
        <v>1755</v>
      </c>
      <c r="D38" s="18">
        <v>4.2161520190023803E-2</v>
      </c>
      <c r="E38" s="20"/>
      <c r="F38" s="20"/>
      <c r="G38" s="20"/>
      <c r="H38" s="19">
        <v>1755</v>
      </c>
      <c r="I38" s="18">
        <v>4.2161520190023803E-2</v>
      </c>
      <c r="J38" s="19">
        <v>124</v>
      </c>
      <c r="K38" s="18">
        <v>1.63934426229508E-2</v>
      </c>
      <c r="L38" s="19">
        <v>1879</v>
      </c>
      <c r="M38" s="18">
        <v>4.0420819490586901E-2</v>
      </c>
    </row>
    <row r="39" spans="1:13" x14ac:dyDescent="0.25">
      <c r="A39" s="21" t="s">
        <v>125</v>
      </c>
      <c r="B39" s="21" t="s">
        <v>39</v>
      </c>
      <c r="C39" s="19">
        <v>8292</v>
      </c>
      <c r="D39" s="18">
        <v>2.95505338962006E-2</v>
      </c>
      <c r="E39" s="19">
        <v>4674</v>
      </c>
      <c r="F39" s="18">
        <v>-6.6879616689958094E-2</v>
      </c>
      <c r="G39" s="19">
        <v>4461</v>
      </c>
      <c r="H39" s="19">
        <v>17427</v>
      </c>
      <c r="I39" s="18">
        <v>-2.5934827566933102E-2</v>
      </c>
      <c r="J39" s="19">
        <v>3057</v>
      </c>
      <c r="K39" s="18">
        <v>-5.2680508211961602E-2</v>
      </c>
      <c r="L39" s="19">
        <v>20484</v>
      </c>
      <c r="M39" s="18">
        <v>-3.0021782365754299E-2</v>
      </c>
    </row>
    <row r="40" spans="1:13" x14ac:dyDescent="0.25">
      <c r="A40" s="21" t="s">
        <v>124</v>
      </c>
      <c r="B40" s="21" t="s">
        <v>37</v>
      </c>
      <c r="C40" s="19">
        <v>1510</v>
      </c>
      <c r="D40" s="18">
        <v>5.4469273743016799E-2</v>
      </c>
      <c r="E40" s="20"/>
      <c r="F40" s="20"/>
      <c r="G40" s="20"/>
      <c r="H40" s="19">
        <v>1510</v>
      </c>
      <c r="I40" s="18">
        <v>5.4469273743016799E-2</v>
      </c>
      <c r="J40" s="19">
        <v>425</v>
      </c>
      <c r="K40" s="18">
        <v>0.26865671641791</v>
      </c>
      <c r="L40" s="19">
        <v>1935</v>
      </c>
      <c r="M40" s="18">
        <v>9.5076400679117101E-2</v>
      </c>
    </row>
    <row r="41" spans="1:13" x14ac:dyDescent="0.25">
      <c r="A41" s="21" t="s">
        <v>123</v>
      </c>
      <c r="B41" s="21" t="s">
        <v>35</v>
      </c>
      <c r="C41" s="19">
        <v>565</v>
      </c>
      <c r="D41" s="18">
        <v>1.2544802867383501E-2</v>
      </c>
      <c r="E41" s="19">
        <v>30</v>
      </c>
      <c r="F41" s="18">
        <v>-9.0909090909090898E-2</v>
      </c>
      <c r="G41" s="20"/>
      <c r="H41" s="19">
        <v>595</v>
      </c>
      <c r="I41" s="18">
        <v>6.7681895093062603E-3</v>
      </c>
      <c r="J41" s="19">
        <v>496</v>
      </c>
      <c r="K41" s="18">
        <v>-4.43159922928709E-2</v>
      </c>
      <c r="L41" s="19">
        <v>1091</v>
      </c>
      <c r="M41" s="18">
        <v>-1.7117117117117098E-2</v>
      </c>
    </row>
    <row r="42" spans="1:13" x14ac:dyDescent="0.25">
      <c r="A42" s="21" t="s">
        <v>122</v>
      </c>
      <c r="B42" s="21" t="s">
        <v>33</v>
      </c>
      <c r="C42" s="19">
        <v>1224</v>
      </c>
      <c r="D42" s="18">
        <v>-7.2727272727272696E-2</v>
      </c>
      <c r="E42" s="20"/>
      <c r="F42" s="20"/>
      <c r="G42" s="20"/>
      <c r="H42" s="19">
        <v>1224</v>
      </c>
      <c r="I42" s="18">
        <v>-7.2727272727272696E-2</v>
      </c>
      <c r="J42" s="19">
        <v>79</v>
      </c>
      <c r="K42" s="18">
        <v>-5.95238095238095E-2</v>
      </c>
      <c r="L42" s="19">
        <v>1303</v>
      </c>
      <c r="M42" s="18">
        <v>-7.1937321937321899E-2</v>
      </c>
    </row>
    <row r="43" spans="1:13" x14ac:dyDescent="0.25">
      <c r="A43" s="21" t="s">
        <v>121</v>
      </c>
      <c r="B43" s="21" t="s">
        <v>31</v>
      </c>
      <c r="C43" s="19">
        <v>329</v>
      </c>
      <c r="D43" s="18">
        <v>-0.28633405639913201</v>
      </c>
      <c r="E43" s="20"/>
      <c r="F43" s="20"/>
      <c r="G43" s="20"/>
      <c r="H43" s="19">
        <v>329</v>
      </c>
      <c r="I43" s="18">
        <v>-0.28633405639913201</v>
      </c>
      <c r="J43" s="19">
        <v>100</v>
      </c>
      <c r="K43" s="18">
        <v>-0.11504424778761101</v>
      </c>
      <c r="L43" s="19">
        <v>429</v>
      </c>
      <c r="M43" s="18">
        <v>-0.252613240418118</v>
      </c>
    </row>
    <row r="44" spans="1:13" x14ac:dyDescent="0.25">
      <c r="A44" s="21" t="s">
        <v>120</v>
      </c>
      <c r="B44" s="21" t="s">
        <v>29</v>
      </c>
      <c r="C44" s="19">
        <v>10512</v>
      </c>
      <c r="D44" s="18">
        <v>2.0879867922695899E-2</v>
      </c>
      <c r="E44" s="19">
        <v>3045</v>
      </c>
      <c r="F44" s="18">
        <v>0.81466030989272897</v>
      </c>
      <c r="G44" s="19">
        <v>2</v>
      </c>
      <c r="H44" s="19">
        <v>13559</v>
      </c>
      <c r="I44" s="18">
        <v>0.13227557411273499</v>
      </c>
      <c r="J44" s="19">
        <v>2656</v>
      </c>
      <c r="K44" s="18">
        <v>-0.120820920225091</v>
      </c>
      <c r="L44" s="19">
        <v>16215</v>
      </c>
      <c r="M44" s="18">
        <v>8.1288343558282197E-2</v>
      </c>
    </row>
    <row r="45" spans="1:13" x14ac:dyDescent="0.25">
      <c r="A45" s="21" t="s">
        <v>119</v>
      </c>
      <c r="B45" s="21" t="s">
        <v>27</v>
      </c>
      <c r="C45" s="19">
        <v>13389</v>
      </c>
      <c r="D45" s="18">
        <v>9.5762328457246297E-3</v>
      </c>
      <c r="E45" s="19">
        <v>2199</v>
      </c>
      <c r="F45" s="18">
        <v>3.9716312056737597E-2</v>
      </c>
      <c r="G45" s="19">
        <v>9</v>
      </c>
      <c r="H45" s="19">
        <v>15597</v>
      </c>
      <c r="I45" s="18">
        <v>1.4109232769831E-2</v>
      </c>
      <c r="J45" s="19">
        <v>1519</v>
      </c>
      <c r="K45" s="18">
        <v>-0.20178665265370499</v>
      </c>
      <c r="L45" s="19">
        <v>17116</v>
      </c>
      <c r="M45" s="18">
        <v>-9.6626743042295907E-3</v>
      </c>
    </row>
    <row r="46" spans="1:13" x14ac:dyDescent="0.25">
      <c r="A46" s="21" t="s">
        <v>118</v>
      </c>
      <c r="B46" s="21" t="s">
        <v>25</v>
      </c>
      <c r="C46" s="19">
        <v>1510</v>
      </c>
      <c r="D46" s="18">
        <v>-0.148336153412296</v>
      </c>
      <c r="E46" s="20"/>
      <c r="F46" s="20"/>
      <c r="G46" s="20"/>
      <c r="H46" s="19">
        <v>1510</v>
      </c>
      <c r="I46" s="18">
        <v>-0.148336153412296</v>
      </c>
      <c r="J46" s="19">
        <v>77</v>
      </c>
      <c r="K46" s="18">
        <v>-4.9382716049382699E-2</v>
      </c>
      <c r="L46" s="19">
        <v>1587</v>
      </c>
      <c r="M46" s="18">
        <v>-0.144012944983819</v>
      </c>
    </row>
    <row r="47" spans="1:13" x14ac:dyDescent="0.25">
      <c r="A47" s="21" t="s">
        <v>117</v>
      </c>
      <c r="B47" s="21" t="s">
        <v>23</v>
      </c>
      <c r="C47" s="19">
        <v>507</v>
      </c>
      <c r="D47" s="18">
        <v>-6.2846580406654307E-2</v>
      </c>
      <c r="E47" s="20"/>
      <c r="F47" s="20"/>
      <c r="G47" s="20"/>
      <c r="H47" s="19">
        <v>507</v>
      </c>
      <c r="I47" s="18">
        <v>-6.2846580406654307E-2</v>
      </c>
      <c r="J47" s="19">
        <v>34</v>
      </c>
      <c r="K47" s="18">
        <v>0.133333333333333</v>
      </c>
      <c r="L47" s="19">
        <v>541</v>
      </c>
      <c r="M47" s="18">
        <v>-5.2539404553415103E-2</v>
      </c>
    </row>
    <row r="48" spans="1:13" x14ac:dyDescent="0.25">
      <c r="A48" s="21" t="s">
        <v>116</v>
      </c>
      <c r="B48" s="21" t="s">
        <v>21</v>
      </c>
      <c r="C48" s="19">
        <v>359</v>
      </c>
      <c r="D48" s="18">
        <v>-8.2872928176795594E-3</v>
      </c>
      <c r="E48" s="20"/>
      <c r="F48" s="20"/>
      <c r="G48" s="20"/>
      <c r="H48" s="19">
        <v>359</v>
      </c>
      <c r="I48" s="18">
        <v>-8.2872928176795594E-3</v>
      </c>
      <c r="J48" s="20"/>
      <c r="K48" s="18">
        <v>-1</v>
      </c>
      <c r="L48" s="19">
        <v>359</v>
      </c>
      <c r="M48" s="18">
        <v>-1.6438356164383602E-2</v>
      </c>
    </row>
    <row r="49" spans="1:13" x14ac:dyDescent="0.25">
      <c r="A49" s="21" t="s">
        <v>115</v>
      </c>
      <c r="B49" s="21" t="s">
        <v>19</v>
      </c>
      <c r="C49" s="19">
        <v>1808</v>
      </c>
      <c r="D49" s="18">
        <v>0.124378109452736</v>
      </c>
      <c r="E49" s="20"/>
      <c r="F49" s="20"/>
      <c r="G49" s="20"/>
      <c r="H49" s="19">
        <v>1808</v>
      </c>
      <c r="I49" s="18">
        <v>0.124378109452736</v>
      </c>
      <c r="J49" s="19">
        <v>533</v>
      </c>
      <c r="K49" s="18">
        <v>-7.1428571428571397E-2</v>
      </c>
      <c r="L49" s="19">
        <v>2341</v>
      </c>
      <c r="M49" s="18">
        <v>7.2868927589367596E-2</v>
      </c>
    </row>
    <row r="50" spans="1:13" x14ac:dyDescent="0.25">
      <c r="A50" s="21" t="s">
        <v>114</v>
      </c>
      <c r="B50" s="21" t="s">
        <v>17</v>
      </c>
      <c r="C50" s="19">
        <v>2858</v>
      </c>
      <c r="D50" s="18">
        <v>3.0281182408075001E-2</v>
      </c>
      <c r="E50" s="19">
        <v>711</v>
      </c>
      <c r="F50" s="18">
        <v>-0.123304562268804</v>
      </c>
      <c r="G50" s="20"/>
      <c r="H50" s="19">
        <v>3569</v>
      </c>
      <c r="I50" s="18">
        <v>-5.0181209924728201E-3</v>
      </c>
      <c r="J50" s="19">
        <v>1000</v>
      </c>
      <c r="K50" s="18">
        <v>2.0040080160320601E-3</v>
      </c>
      <c r="L50" s="19">
        <v>4569</v>
      </c>
      <c r="M50" s="18">
        <v>-3.4896401308615E-3</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09.05.2025 08:40:31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AA0-796A-4C88-80E8-D3194806BA9E}">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O24" sqref="O24"/>
    </sheetView>
  </sheetViews>
  <sheetFormatPr baseColWidth="10" defaultColWidth="9.140625" defaultRowHeight="15" x14ac:dyDescent="0.25"/>
  <cols>
    <col min="1" max="1" width="33.28515625" customWidth="1"/>
    <col min="2" max="2" width="6.7109375" customWidth="1"/>
    <col min="3" max="4" width="9.28515625" customWidth="1"/>
    <col min="5" max="5" width="10.7109375" customWidth="1"/>
    <col min="6" max="6" width="10.85546875" customWidth="1"/>
    <col min="7" max="8" width="9.28515625" customWidth="1"/>
    <col min="9" max="10" width="10.7109375" customWidth="1"/>
    <col min="11" max="12" width="9.28515625" customWidth="1"/>
    <col min="13" max="13" width="18" customWidth="1"/>
  </cols>
  <sheetData>
    <row r="1" spans="1:12" ht="25.5" customHeight="1" x14ac:dyDescent="0.25">
      <c r="A1" s="59" t="s">
        <v>172</v>
      </c>
      <c r="B1" s="60"/>
      <c r="C1" s="60"/>
      <c r="D1" s="60"/>
      <c r="E1" s="60"/>
      <c r="F1" s="60"/>
      <c r="G1" s="60"/>
      <c r="H1" s="60"/>
      <c r="I1" s="60"/>
      <c r="J1" s="60"/>
      <c r="K1" s="60"/>
      <c r="L1" s="60"/>
    </row>
    <row r="2" spans="1:12" ht="2.85" customHeight="1" x14ac:dyDescent="0.25"/>
    <row r="3" spans="1:12" ht="14.1" customHeight="1" x14ac:dyDescent="0.25">
      <c r="A3" s="85" t="s">
        <v>163</v>
      </c>
      <c r="B3" s="60"/>
      <c r="C3" s="60"/>
      <c r="D3" s="60"/>
      <c r="E3" s="60"/>
      <c r="F3" s="60"/>
      <c r="G3" s="60"/>
      <c r="H3" s="60"/>
      <c r="I3" s="60"/>
      <c r="J3" s="60"/>
      <c r="K3" s="60"/>
      <c r="L3" s="60"/>
    </row>
    <row r="4" spans="1:12" ht="32.450000000000003" customHeight="1" x14ac:dyDescent="0.25"/>
    <row r="5" spans="1:12" x14ac:dyDescent="0.25">
      <c r="A5" s="47" t="s">
        <v>0</v>
      </c>
      <c r="B5" s="47" t="s">
        <v>0</v>
      </c>
      <c r="C5" s="86" t="s">
        <v>13</v>
      </c>
      <c r="D5" s="70"/>
      <c r="E5" s="70"/>
      <c r="F5" s="78"/>
      <c r="G5" s="86" t="s">
        <v>162</v>
      </c>
      <c r="H5" s="70"/>
      <c r="I5" s="70"/>
      <c r="J5" s="78"/>
      <c r="K5" s="71" t="s">
        <v>0</v>
      </c>
      <c r="L5" s="72"/>
    </row>
    <row r="6" spans="1:12" ht="15.75" x14ac:dyDescent="0.25">
      <c r="A6" s="34" t="s">
        <v>0</v>
      </c>
      <c r="B6" s="34" t="s">
        <v>0</v>
      </c>
      <c r="C6" s="73" t="s">
        <v>6</v>
      </c>
      <c r="D6" s="74"/>
      <c r="E6" s="71" t="s">
        <v>9</v>
      </c>
      <c r="F6" s="72"/>
      <c r="G6" s="87" t="s">
        <v>6</v>
      </c>
      <c r="H6" s="78"/>
      <c r="I6" s="88" t="s">
        <v>9</v>
      </c>
      <c r="J6" s="82"/>
      <c r="K6" s="88" t="s">
        <v>159</v>
      </c>
      <c r="L6" s="82"/>
    </row>
    <row r="7" spans="1:12" x14ac:dyDescent="0.25">
      <c r="A7" s="51" t="s">
        <v>105</v>
      </c>
      <c r="B7" s="50" t="s">
        <v>104</v>
      </c>
      <c r="C7" s="52" t="s">
        <v>161</v>
      </c>
      <c r="D7" s="52" t="s">
        <v>5</v>
      </c>
      <c r="E7" s="52" t="s">
        <v>161</v>
      </c>
      <c r="F7" s="52" t="s">
        <v>5</v>
      </c>
      <c r="G7" s="52" t="s">
        <v>161</v>
      </c>
      <c r="H7" s="52" t="s">
        <v>5</v>
      </c>
      <c r="I7" s="52" t="s">
        <v>161</v>
      </c>
      <c r="J7" s="52" t="s">
        <v>5</v>
      </c>
      <c r="K7" s="52" t="s">
        <v>161</v>
      </c>
      <c r="L7" s="52" t="s">
        <v>5</v>
      </c>
    </row>
    <row r="8" spans="1:12" ht="3" customHeight="1" x14ac:dyDescent="0.25">
      <c r="A8" s="49" t="s">
        <v>0</v>
      </c>
      <c r="B8" s="48" t="s">
        <v>0</v>
      </c>
      <c r="C8" s="42" t="s">
        <v>0</v>
      </c>
      <c r="D8" s="42" t="s">
        <v>0</v>
      </c>
      <c r="E8" s="42" t="s">
        <v>0</v>
      </c>
      <c r="F8" s="42" t="s">
        <v>0</v>
      </c>
      <c r="G8" s="42" t="s">
        <v>0</v>
      </c>
      <c r="H8" s="42" t="s">
        <v>0</v>
      </c>
      <c r="I8" s="42" t="s">
        <v>0</v>
      </c>
      <c r="J8" s="42" t="s">
        <v>0</v>
      </c>
      <c r="K8" s="42" t="s">
        <v>0</v>
      </c>
      <c r="L8" s="42" t="s">
        <v>0</v>
      </c>
    </row>
    <row r="9" spans="1:12" x14ac:dyDescent="0.25">
      <c r="A9" s="21" t="s">
        <v>102</v>
      </c>
      <c r="B9" s="21" t="s">
        <v>101</v>
      </c>
      <c r="C9" s="19">
        <v>17.972000000000001</v>
      </c>
      <c r="D9" s="18">
        <v>-0.31802830797252701</v>
      </c>
      <c r="E9" s="20"/>
      <c r="F9" s="20"/>
      <c r="G9" s="19">
        <v>3.895</v>
      </c>
      <c r="H9" s="18">
        <v>-0.36283330606903302</v>
      </c>
      <c r="I9" s="20"/>
      <c r="J9" s="20"/>
      <c r="K9" s="19">
        <v>21.867000000000001</v>
      </c>
      <c r="L9" s="18">
        <v>-0.326464609129551</v>
      </c>
    </row>
    <row r="10" spans="1:12" x14ac:dyDescent="0.25">
      <c r="A10" s="21" t="s">
        <v>100</v>
      </c>
      <c r="B10" s="21" t="s">
        <v>99</v>
      </c>
      <c r="C10" s="19">
        <v>1.002</v>
      </c>
      <c r="D10" s="18">
        <v>0.149082568807339</v>
      </c>
      <c r="E10" s="20"/>
      <c r="F10" s="20"/>
      <c r="G10" s="19">
        <v>0.495</v>
      </c>
      <c r="H10" s="18">
        <v>-0.35039370078740201</v>
      </c>
      <c r="I10" s="20"/>
      <c r="J10" s="20"/>
      <c r="K10" s="19">
        <v>1.4970000000000001</v>
      </c>
      <c r="L10" s="18">
        <v>-9.6560048280024097E-2</v>
      </c>
    </row>
    <row r="11" spans="1:12" x14ac:dyDescent="0.25">
      <c r="A11" s="21" t="s">
        <v>98</v>
      </c>
      <c r="B11" s="21" t="s">
        <v>97</v>
      </c>
      <c r="C11" s="19">
        <v>5.3239999999999998</v>
      </c>
      <c r="D11" s="18">
        <v>0.14126473740621601</v>
      </c>
      <c r="E11" s="20"/>
      <c r="F11" s="20"/>
      <c r="G11" s="19">
        <v>0.14599999999999999</v>
      </c>
      <c r="H11" s="18">
        <v>145</v>
      </c>
      <c r="I11" s="20"/>
      <c r="J11" s="20"/>
      <c r="K11" s="19">
        <v>5.47</v>
      </c>
      <c r="L11" s="18">
        <v>0.17231033004714899</v>
      </c>
    </row>
    <row r="12" spans="1:12" x14ac:dyDescent="0.25">
      <c r="A12" s="21" t="s">
        <v>96</v>
      </c>
      <c r="B12" s="21" t="s">
        <v>95</v>
      </c>
      <c r="C12" s="19">
        <v>374.79899999999998</v>
      </c>
      <c r="D12" s="18">
        <v>-0.133853300055463</v>
      </c>
      <c r="E12" s="19">
        <v>72.043999999999997</v>
      </c>
      <c r="F12" s="18">
        <v>-8.1411212689183901E-2</v>
      </c>
      <c r="G12" s="19">
        <v>2.714</v>
      </c>
      <c r="H12" s="18">
        <v>-8.5579514824797906E-2</v>
      </c>
      <c r="I12" s="19">
        <v>5.6000000000000001E-2</v>
      </c>
      <c r="J12" s="18">
        <v>-0.39784946236559099</v>
      </c>
      <c r="K12" s="19">
        <v>451.07100000000003</v>
      </c>
      <c r="L12" s="18">
        <v>-0.12785625621135399</v>
      </c>
    </row>
    <row r="13" spans="1:12" x14ac:dyDescent="0.25">
      <c r="A13" s="21" t="s">
        <v>94</v>
      </c>
      <c r="B13" s="21" t="s">
        <v>93</v>
      </c>
      <c r="C13" s="19">
        <v>0.57699999999999996</v>
      </c>
      <c r="D13" s="18">
        <v>-0.13493253373313399</v>
      </c>
      <c r="E13" s="20"/>
      <c r="F13" s="20"/>
      <c r="G13" s="19">
        <v>0.253</v>
      </c>
      <c r="H13" s="18">
        <v>-0.80478395061728403</v>
      </c>
      <c r="I13" s="20"/>
      <c r="J13" s="20"/>
      <c r="K13" s="19">
        <v>0.83</v>
      </c>
      <c r="L13" s="18">
        <v>-0.57717778909831896</v>
      </c>
    </row>
    <row r="14" spans="1:12" x14ac:dyDescent="0.25">
      <c r="A14" s="21" t="s">
        <v>92</v>
      </c>
      <c r="B14" s="21" t="s">
        <v>91</v>
      </c>
      <c r="C14" s="19">
        <v>82.881</v>
      </c>
      <c r="D14" s="18">
        <v>-0.18654797424623101</v>
      </c>
      <c r="E14" s="20"/>
      <c r="F14" s="20"/>
      <c r="G14" s="19">
        <v>79.197000000000003</v>
      </c>
      <c r="H14" s="18">
        <v>2.44559495323037</v>
      </c>
      <c r="I14" s="20"/>
      <c r="J14" s="20"/>
      <c r="K14" s="19">
        <v>162.76499999999999</v>
      </c>
      <c r="L14" s="18">
        <v>0.30148487538081398</v>
      </c>
    </row>
    <row r="15" spans="1:12" x14ac:dyDescent="0.25">
      <c r="A15" s="21" t="s">
        <v>90</v>
      </c>
      <c r="B15" s="21" t="s">
        <v>89</v>
      </c>
      <c r="C15" s="19">
        <v>8.0619999999999994</v>
      </c>
      <c r="D15" s="18">
        <v>1.7328813559322001</v>
      </c>
      <c r="E15" s="20"/>
      <c r="F15" s="20"/>
      <c r="G15" s="19">
        <v>2.1880000000000002</v>
      </c>
      <c r="H15" s="18">
        <v>-0.21351545650611101</v>
      </c>
      <c r="I15" s="20"/>
      <c r="J15" s="20"/>
      <c r="K15" s="19">
        <v>10.25</v>
      </c>
      <c r="L15" s="18">
        <v>0.78820655966503805</v>
      </c>
    </row>
    <row r="16" spans="1:12" x14ac:dyDescent="0.25">
      <c r="A16" s="21" t="s">
        <v>88</v>
      </c>
      <c r="B16" s="21" t="s">
        <v>87</v>
      </c>
      <c r="C16" s="19">
        <v>1.1000000000000001</v>
      </c>
      <c r="D16" s="18">
        <v>0.134020618556701</v>
      </c>
      <c r="E16" s="20"/>
      <c r="F16" s="20"/>
      <c r="G16" s="19">
        <v>0.78500000000000003</v>
      </c>
      <c r="H16" s="18">
        <v>0.85579196217494102</v>
      </c>
      <c r="I16" s="20"/>
      <c r="J16" s="20"/>
      <c r="K16" s="19">
        <v>1.885</v>
      </c>
      <c r="L16" s="18">
        <v>0.353194544149318</v>
      </c>
    </row>
    <row r="17" spans="1:12" x14ac:dyDescent="0.25">
      <c r="A17" s="21" t="s">
        <v>86</v>
      </c>
      <c r="B17" s="21" t="s">
        <v>85</v>
      </c>
      <c r="C17" s="19">
        <v>32.296999999999997</v>
      </c>
      <c r="D17" s="18">
        <v>0.12804303028186201</v>
      </c>
      <c r="E17" s="19">
        <v>0.1</v>
      </c>
      <c r="F17" s="20"/>
      <c r="G17" s="19">
        <v>14.679</v>
      </c>
      <c r="H17" s="18">
        <v>133.66972477064201</v>
      </c>
      <c r="I17" s="19">
        <v>0.1</v>
      </c>
      <c r="J17" s="20"/>
      <c r="K17" s="19">
        <v>47.176000000000002</v>
      </c>
      <c r="L17" s="18">
        <v>0.61994368518645704</v>
      </c>
    </row>
    <row r="18" spans="1:12" x14ac:dyDescent="0.25">
      <c r="A18" s="21" t="s">
        <v>84</v>
      </c>
      <c r="B18" s="21" t="s">
        <v>83</v>
      </c>
      <c r="C18" s="19">
        <v>3.5329999999999999</v>
      </c>
      <c r="D18" s="18">
        <v>-0.46176112126752</v>
      </c>
      <c r="E18" s="20"/>
      <c r="F18" s="20"/>
      <c r="G18" s="19">
        <v>0.84399999999999997</v>
      </c>
      <c r="H18" s="18">
        <v>0.30448222565687799</v>
      </c>
      <c r="I18" s="20"/>
      <c r="J18" s="20"/>
      <c r="K18" s="19">
        <v>4.3769999999999998</v>
      </c>
      <c r="L18" s="18">
        <v>-0.39301067813063401</v>
      </c>
    </row>
    <row r="19" spans="1:12" x14ac:dyDescent="0.25">
      <c r="A19" s="21" t="s">
        <v>82</v>
      </c>
      <c r="B19" s="21" t="s">
        <v>81</v>
      </c>
      <c r="C19" s="19">
        <v>25.891999999999999</v>
      </c>
      <c r="D19" s="18">
        <v>0.29246742874257498</v>
      </c>
      <c r="E19" s="20"/>
      <c r="F19" s="20"/>
      <c r="G19" s="19">
        <v>2.8570000000000002</v>
      </c>
      <c r="H19" s="18">
        <v>-4.2239356352665097E-2</v>
      </c>
      <c r="I19" s="20"/>
      <c r="J19" s="20"/>
      <c r="K19" s="19">
        <v>28.748999999999999</v>
      </c>
      <c r="L19" s="18">
        <v>0.24908759124087601</v>
      </c>
    </row>
    <row r="20" spans="1:12" x14ac:dyDescent="0.25">
      <c r="A20" s="21" t="s">
        <v>80</v>
      </c>
      <c r="B20" s="21" t="s">
        <v>79</v>
      </c>
      <c r="C20" s="19">
        <v>22.600999999999999</v>
      </c>
      <c r="D20" s="18">
        <v>-0.16056306640915199</v>
      </c>
      <c r="E20" s="20"/>
      <c r="F20" s="18">
        <v>-1</v>
      </c>
      <c r="G20" s="19">
        <v>6.1689999999999996</v>
      </c>
      <c r="H20" s="18">
        <v>0.19484795661437099</v>
      </c>
      <c r="I20" s="20"/>
      <c r="J20" s="20"/>
      <c r="K20" s="19">
        <v>28.77</v>
      </c>
      <c r="L20" s="18">
        <v>-0.96508601073996503</v>
      </c>
    </row>
    <row r="21" spans="1:12" x14ac:dyDescent="0.25">
      <c r="A21" s="21" t="s">
        <v>78</v>
      </c>
      <c r="B21" s="21" t="s">
        <v>77</v>
      </c>
      <c r="C21" s="19">
        <v>1.6619999999999999</v>
      </c>
      <c r="D21" s="18">
        <v>-2.2927689594356301E-2</v>
      </c>
      <c r="E21" s="20"/>
      <c r="F21" s="20"/>
      <c r="G21" s="19">
        <v>0.42199999999999999</v>
      </c>
      <c r="H21" s="18">
        <v>-0.25309734513274301</v>
      </c>
      <c r="I21" s="20"/>
      <c r="J21" s="20"/>
      <c r="K21" s="19">
        <v>2.0840000000000001</v>
      </c>
      <c r="L21" s="18">
        <v>-8.0317740511915203E-2</v>
      </c>
    </row>
    <row r="22" spans="1:12" x14ac:dyDescent="0.25">
      <c r="A22" s="21" t="s">
        <v>76</v>
      </c>
      <c r="B22" s="21" t="s">
        <v>75</v>
      </c>
      <c r="C22" s="19">
        <v>2.1970000000000001</v>
      </c>
      <c r="D22" s="18">
        <v>1.5079908675799101</v>
      </c>
      <c r="E22" s="20"/>
      <c r="F22" s="20"/>
      <c r="G22" s="19">
        <v>0.35499999999999998</v>
      </c>
      <c r="H22" s="18">
        <v>-0.51700680272108801</v>
      </c>
      <c r="I22" s="20"/>
      <c r="J22" s="20"/>
      <c r="K22" s="19">
        <v>2.552</v>
      </c>
      <c r="L22" s="18">
        <v>0.58410924891371796</v>
      </c>
    </row>
    <row r="23" spans="1:12" x14ac:dyDescent="0.25">
      <c r="A23" s="21" t="s">
        <v>74</v>
      </c>
      <c r="B23" s="21" t="s">
        <v>73</v>
      </c>
      <c r="C23" s="19">
        <v>24.881</v>
      </c>
      <c r="D23" s="18">
        <v>0.23478908188585601</v>
      </c>
      <c r="E23" s="20"/>
      <c r="F23" s="20"/>
      <c r="G23" s="19">
        <v>4.7240000000000002</v>
      </c>
      <c r="H23" s="18">
        <v>-4.8731373338703199E-2</v>
      </c>
      <c r="I23" s="20"/>
      <c r="J23" s="20"/>
      <c r="K23" s="19">
        <v>29.7</v>
      </c>
      <c r="L23" s="18">
        <v>0.17456299928814401</v>
      </c>
    </row>
    <row r="24" spans="1:12" x14ac:dyDescent="0.25">
      <c r="A24" s="21" t="s">
        <v>72</v>
      </c>
      <c r="B24" s="21" t="s">
        <v>71</v>
      </c>
      <c r="C24" s="19">
        <v>14.045</v>
      </c>
      <c r="D24" s="18">
        <v>-0.16947548932647399</v>
      </c>
      <c r="E24" s="19">
        <v>58.814999999999998</v>
      </c>
      <c r="F24" s="18">
        <v>-0.24143934997098099</v>
      </c>
      <c r="G24" s="19">
        <v>0.14899999999999999</v>
      </c>
      <c r="H24" s="18">
        <v>73.5</v>
      </c>
      <c r="I24" s="20"/>
      <c r="J24" s="18">
        <v>-1</v>
      </c>
      <c r="K24" s="19">
        <v>73.009</v>
      </c>
      <c r="L24" s="18">
        <v>-0.23069871342317899</v>
      </c>
    </row>
    <row r="25" spans="1:12" x14ac:dyDescent="0.25">
      <c r="A25" s="21" t="s">
        <v>70</v>
      </c>
      <c r="B25" s="21" t="s">
        <v>69</v>
      </c>
      <c r="C25" s="19">
        <v>5.8449999999999998</v>
      </c>
      <c r="D25" s="18">
        <v>-7.4132741961032797E-2</v>
      </c>
      <c r="E25" s="20"/>
      <c r="F25" s="20"/>
      <c r="G25" s="19">
        <v>6.0000000000000001E-3</v>
      </c>
      <c r="H25" s="20"/>
      <c r="I25" s="20"/>
      <c r="J25" s="20"/>
      <c r="K25" s="19">
        <v>5.851</v>
      </c>
      <c r="L25" s="18">
        <v>-7.3182322192301599E-2</v>
      </c>
    </row>
    <row r="26" spans="1:12" x14ac:dyDescent="0.25">
      <c r="A26" s="21" t="s">
        <v>68</v>
      </c>
      <c r="B26" s="21" t="s">
        <v>67</v>
      </c>
      <c r="C26" s="19">
        <v>4.41</v>
      </c>
      <c r="D26" s="18">
        <v>0.21420704845815</v>
      </c>
      <c r="E26" s="20"/>
      <c r="F26" s="20"/>
      <c r="G26" s="19">
        <v>1.337</v>
      </c>
      <c r="H26" s="18">
        <v>-9.2944369063772098E-2</v>
      </c>
      <c r="I26" s="20"/>
      <c r="J26" s="20"/>
      <c r="K26" s="19">
        <v>5.7469999999999999</v>
      </c>
      <c r="L26" s="18">
        <v>0.12553858206032101</v>
      </c>
    </row>
    <row r="27" spans="1:12" x14ac:dyDescent="0.25">
      <c r="A27" s="21" t="s">
        <v>66</v>
      </c>
      <c r="B27" s="21" t="s">
        <v>65</v>
      </c>
      <c r="C27" s="19">
        <v>5.306</v>
      </c>
      <c r="D27" s="18">
        <v>-0.34743573976140701</v>
      </c>
      <c r="E27" s="20"/>
      <c r="F27" s="20"/>
      <c r="G27" s="19">
        <v>1.9870000000000001</v>
      </c>
      <c r="H27" s="18">
        <v>-0.237821250479478</v>
      </c>
      <c r="I27" s="20"/>
      <c r="J27" s="20"/>
      <c r="K27" s="19">
        <v>7.2930000000000001</v>
      </c>
      <c r="L27" s="18">
        <v>-0.32082324455205802</v>
      </c>
    </row>
    <row r="28" spans="1:12" x14ac:dyDescent="0.25">
      <c r="A28" s="21" t="s">
        <v>64</v>
      </c>
      <c r="B28" s="21" t="s">
        <v>63</v>
      </c>
      <c r="C28" s="19">
        <v>1.964</v>
      </c>
      <c r="D28" s="18">
        <v>-0.159606332905434</v>
      </c>
      <c r="E28" s="20"/>
      <c r="F28" s="20"/>
      <c r="G28" s="19">
        <v>0.19600000000000001</v>
      </c>
      <c r="H28" s="18">
        <v>-0.63904235727440195</v>
      </c>
      <c r="I28" s="20"/>
      <c r="J28" s="20"/>
      <c r="K28" s="19">
        <v>2.16</v>
      </c>
      <c r="L28" s="18">
        <v>-0.25</v>
      </c>
    </row>
    <row r="29" spans="1:12" x14ac:dyDescent="0.25">
      <c r="A29" s="21" t="s">
        <v>62</v>
      </c>
      <c r="B29" s="21" t="s">
        <v>61</v>
      </c>
      <c r="C29" s="19">
        <v>9.8800000000000008</v>
      </c>
      <c r="D29" s="18">
        <v>-0.27565982404692102</v>
      </c>
      <c r="E29" s="20"/>
      <c r="F29" s="20"/>
      <c r="G29" s="19">
        <v>1.4239999999999999</v>
      </c>
      <c r="H29" s="18">
        <v>9.0281690140845097</v>
      </c>
      <c r="I29" s="20"/>
      <c r="J29" s="20"/>
      <c r="K29" s="19">
        <v>11.304</v>
      </c>
      <c r="L29" s="18">
        <v>-0.17979973878972599</v>
      </c>
    </row>
    <row r="30" spans="1:12" x14ac:dyDescent="0.25">
      <c r="A30" s="21" t="s">
        <v>60</v>
      </c>
      <c r="B30" s="21" t="s">
        <v>59</v>
      </c>
      <c r="C30" s="19">
        <v>11.292999999999999</v>
      </c>
      <c r="D30" s="18">
        <v>-0.40469161834475498</v>
      </c>
      <c r="E30" s="20"/>
      <c r="F30" s="18">
        <v>-1</v>
      </c>
      <c r="G30" s="19">
        <v>7.0000000000000007E-2</v>
      </c>
      <c r="H30" s="18">
        <v>1.5</v>
      </c>
      <c r="I30" s="20"/>
      <c r="J30" s="20"/>
      <c r="K30" s="19">
        <v>11.363</v>
      </c>
      <c r="L30" s="18">
        <v>-0.42738359201773801</v>
      </c>
    </row>
    <row r="31" spans="1:12" x14ac:dyDescent="0.25">
      <c r="A31" s="21" t="s">
        <v>58</v>
      </c>
      <c r="B31" s="21" t="s">
        <v>57</v>
      </c>
      <c r="C31" s="19">
        <v>4.0119999999999996</v>
      </c>
      <c r="D31" s="18">
        <v>0.15753029428736301</v>
      </c>
      <c r="E31" s="20"/>
      <c r="F31" s="20"/>
      <c r="G31" s="19">
        <v>1.9690000000000001</v>
      </c>
      <c r="H31" s="18">
        <v>0.115580736543909</v>
      </c>
      <c r="I31" s="20"/>
      <c r="J31" s="20"/>
      <c r="K31" s="19">
        <v>6.0460000000000003</v>
      </c>
      <c r="L31" s="18">
        <v>0.155801949913974</v>
      </c>
    </row>
    <row r="32" spans="1:12" x14ac:dyDescent="0.25">
      <c r="A32" s="21" t="s">
        <v>56</v>
      </c>
      <c r="B32" s="21" t="s">
        <v>55</v>
      </c>
      <c r="C32" s="19">
        <v>1.5840000000000001</v>
      </c>
      <c r="D32" s="18">
        <v>3.32681017612525E-2</v>
      </c>
      <c r="E32" s="20"/>
      <c r="F32" s="20"/>
      <c r="G32" s="19">
        <v>1.2E-2</v>
      </c>
      <c r="H32" s="20"/>
      <c r="I32" s="20"/>
      <c r="J32" s="20"/>
      <c r="K32" s="19">
        <v>1.5960000000000001</v>
      </c>
      <c r="L32" s="18">
        <v>4.1095890410958999E-2</v>
      </c>
    </row>
    <row r="33" spans="1:12" x14ac:dyDescent="0.25">
      <c r="A33" s="21" t="s">
        <v>54</v>
      </c>
      <c r="B33" s="21" t="s">
        <v>53</v>
      </c>
      <c r="C33" s="19">
        <v>579.56600000000003</v>
      </c>
      <c r="D33" s="18">
        <v>-4.9322930678853303E-4</v>
      </c>
      <c r="E33" s="19">
        <v>16845.046999999999</v>
      </c>
      <c r="F33" s="18">
        <v>0.17878026498514499</v>
      </c>
      <c r="G33" s="19">
        <v>221.37200000000001</v>
      </c>
      <c r="H33" s="18">
        <v>4.1146435007624396</v>
      </c>
      <c r="I33" s="19">
        <v>234.31200000000001</v>
      </c>
      <c r="J33" s="18">
        <v>2.4095385032277299E-2</v>
      </c>
      <c r="K33" s="19">
        <v>17883.264999999999</v>
      </c>
      <c r="L33" s="18">
        <v>0.18097564457908</v>
      </c>
    </row>
    <row r="34" spans="1:12" x14ac:dyDescent="0.25">
      <c r="A34" s="21" t="s">
        <v>52</v>
      </c>
      <c r="B34" s="21" t="s">
        <v>51</v>
      </c>
      <c r="C34" s="19">
        <v>4.3659999999999997</v>
      </c>
      <c r="D34" s="18">
        <v>16.747967479674799</v>
      </c>
      <c r="E34" s="20"/>
      <c r="F34" s="20"/>
      <c r="G34" s="19">
        <v>4.22</v>
      </c>
      <c r="H34" s="18">
        <v>1405.6666666666699</v>
      </c>
      <c r="I34" s="20"/>
      <c r="J34" s="20"/>
      <c r="K34" s="19">
        <v>8.5860000000000003</v>
      </c>
      <c r="L34" s="18">
        <v>33.481927710843401</v>
      </c>
    </row>
    <row r="35" spans="1:12" x14ac:dyDescent="0.25">
      <c r="A35" s="21" t="s">
        <v>50</v>
      </c>
      <c r="B35" s="21" t="s">
        <v>49</v>
      </c>
      <c r="C35" s="19">
        <v>1.109</v>
      </c>
      <c r="D35" s="18">
        <v>-0.14230471771075001</v>
      </c>
      <c r="E35" s="20"/>
      <c r="F35" s="20"/>
      <c r="G35" s="19">
        <v>0.24399999999999999</v>
      </c>
      <c r="H35" s="18">
        <v>-0.42990654205607498</v>
      </c>
      <c r="I35" s="20"/>
      <c r="J35" s="20"/>
      <c r="K35" s="19">
        <v>1.353</v>
      </c>
      <c r="L35" s="18">
        <v>-0.21382916908774</v>
      </c>
    </row>
    <row r="36" spans="1:12" x14ac:dyDescent="0.25">
      <c r="A36" s="21" t="s">
        <v>48</v>
      </c>
      <c r="B36" s="21" t="s">
        <v>47</v>
      </c>
      <c r="C36" s="19">
        <v>0.184</v>
      </c>
      <c r="D36" s="18">
        <v>-0.519582245430809</v>
      </c>
      <c r="E36" s="20"/>
      <c r="F36" s="20"/>
      <c r="G36" s="19">
        <v>0.91</v>
      </c>
      <c r="H36" s="18">
        <v>-0.11478599221789899</v>
      </c>
      <c r="I36" s="20"/>
      <c r="J36" s="20"/>
      <c r="K36" s="19">
        <v>1.0940000000000001</v>
      </c>
      <c r="L36" s="18">
        <v>-0.224663359319631</v>
      </c>
    </row>
    <row r="37" spans="1:12" x14ac:dyDescent="0.25">
      <c r="A37" s="21" t="s">
        <v>46</v>
      </c>
      <c r="B37" s="21" t="s">
        <v>45</v>
      </c>
      <c r="C37" s="19">
        <v>0.85399999999999998</v>
      </c>
      <c r="D37" s="18">
        <v>-0.15193644488579899</v>
      </c>
      <c r="E37" s="20"/>
      <c r="F37" s="20"/>
      <c r="G37" s="19">
        <v>1.2999999999999999E-2</v>
      </c>
      <c r="H37" s="18">
        <v>0.85714285714285698</v>
      </c>
      <c r="I37" s="20"/>
      <c r="J37" s="20"/>
      <c r="K37" s="19">
        <v>0.86699999999999999</v>
      </c>
      <c r="L37" s="18">
        <v>-0.14497041420118301</v>
      </c>
    </row>
    <row r="38" spans="1:12" x14ac:dyDescent="0.25">
      <c r="A38" s="21" t="s">
        <v>44</v>
      </c>
      <c r="B38" s="21" t="s">
        <v>43</v>
      </c>
      <c r="C38" s="19">
        <v>4.242</v>
      </c>
      <c r="D38" s="18">
        <v>-0.323552862382395</v>
      </c>
      <c r="E38" s="20"/>
      <c r="F38" s="20"/>
      <c r="G38" s="19">
        <v>1.3089999999999999</v>
      </c>
      <c r="H38" s="18">
        <v>-5.3191489361703002E-3</v>
      </c>
      <c r="I38" s="20"/>
      <c r="J38" s="20"/>
      <c r="K38" s="19">
        <v>5.5510000000000002</v>
      </c>
      <c r="L38" s="18">
        <v>-0.26835376301568498</v>
      </c>
    </row>
    <row r="39" spans="1:12" x14ac:dyDescent="0.25">
      <c r="A39" s="21" t="s">
        <v>42</v>
      </c>
      <c r="B39" s="21" t="s">
        <v>41</v>
      </c>
      <c r="C39" s="19">
        <v>7.4630000000000001</v>
      </c>
      <c r="D39" s="18">
        <v>1.0018776824034299</v>
      </c>
      <c r="E39" s="20"/>
      <c r="F39" s="20"/>
      <c r="G39" s="19">
        <v>0.129</v>
      </c>
      <c r="H39" s="18">
        <v>0.43333333333333302</v>
      </c>
      <c r="I39" s="20"/>
      <c r="J39" s="20"/>
      <c r="K39" s="19">
        <v>7.5919999999999996</v>
      </c>
      <c r="L39" s="18">
        <v>0.98847564169722402</v>
      </c>
    </row>
    <row r="40" spans="1:12" x14ac:dyDescent="0.25">
      <c r="A40" s="21" t="s">
        <v>40</v>
      </c>
      <c r="B40" s="21" t="s">
        <v>39</v>
      </c>
      <c r="C40" s="19">
        <v>102.88800000000001</v>
      </c>
      <c r="D40" s="18">
        <v>-0.13060231190427901</v>
      </c>
      <c r="E40" s="19">
        <v>563.04200000000003</v>
      </c>
      <c r="F40" s="18">
        <v>4.0426195889618002E-3</v>
      </c>
      <c r="G40" s="19">
        <v>2.66</v>
      </c>
      <c r="H40" s="18">
        <v>-0.12355848434925901</v>
      </c>
      <c r="I40" s="19">
        <v>2.0259999999999998</v>
      </c>
      <c r="J40" s="18">
        <v>-0.150880134115675</v>
      </c>
      <c r="K40" s="19">
        <v>675.03599999999994</v>
      </c>
      <c r="L40" s="18">
        <v>-1.5394040169780901E-2</v>
      </c>
    </row>
    <row r="41" spans="1:12" x14ac:dyDescent="0.25">
      <c r="A41" s="21" t="s">
        <v>38</v>
      </c>
      <c r="B41" s="21" t="s">
        <v>37</v>
      </c>
      <c r="C41" s="19">
        <v>8.734</v>
      </c>
      <c r="D41" s="18">
        <v>5.2669639628781399E-2</v>
      </c>
      <c r="E41" s="20"/>
      <c r="F41" s="20"/>
      <c r="G41" s="19">
        <v>4.6529999999999996</v>
      </c>
      <c r="H41" s="18">
        <v>-0.22255639097744401</v>
      </c>
      <c r="I41" s="20"/>
      <c r="J41" s="20"/>
      <c r="K41" s="19">
        <v>13.387</v>
      </c>
      <c r="L41" s="18">
        <v>-6.2666293236241399E-2</v>
      </c>
    </row>
    <row r="42" spans="1:12" x14ac:dyDescent="0.25">
      <c r="A42" s="21" t="s">
        <v>36</v>
      </c>
      <c r="B42" s="21" t="s">
        <v>35</v>
      </c>
      <c r="C42" s="19">
        <v>17.132000000000001</v>
      </c>
      <c r="D42" s="18">
        <v>0.33572430999532199</v>
      </c>
      <c r="E42" s="20"/>
      <c r="F42" s="20"/>
      <c r="G42" s="19">
        <v>15.27</v>
      </c>
      <c r="H42" s="18">
        <v>1.2672605790645901</v>
      </c>
      <c r="I42" s="20"/>
      <c r="J42" s="20"/>
      <c r="K42" s="19">
        <v>32.402000000000001</v>
      </c>
      <c r="L42" s="18">
        <v>0.65645928122284103</v>
      </c>
    </row>
    <row r="43" spans="1:12" x14ac:dyDescent="0.25">
      <c r="A43" s="21" t="s">
        <v>34</v>
      </c>
      <c r="B43" s="21" t="s">
        <v>33</v>
      </c>
      <c r="C43" s="19">
        <v>2.0179999999999998</v>
      </c>
      <c r="D43" s="18">
        <v>-0.14527742481999201</v>
      </c>
      <c r="E43" s="20"/>
      <c r="F43" s="20"/>
      <c r="G43" s="19">
        <v>1.7250000000000001</v>
      </c>
      <c r="H43" s="18">
        <v>-0.32273262661955199</v>
      </c>
      <c r="I43" s="20"/>
      <c r="J43" s="20"/>
      <c r="K43" s="19">
        <v>3.7429999999999999</v>
      </c>
      <c r="L43" s="18">
        <v>-0.23736756316218399</v>
      </c>
    </row>
    <row r="44" spans="1:12" x14ac:dyDescent="0.25">
      <c r="A44" s="21" t="s">
        <v>32</v>
      </c>
      <c r="B44" s="21" t="s">
        <v>31</v>
      </c>
      <c r="C44" s="19">
        <v>2.3370000000000002</v>
      </c>
      <c r="D44" s="18">
        <v>0.23781779661017</v>
      </c>
      <c r="E44" s="20"/>
      <c r="F44" s="20"/>
      <c r="G44" s="20"/>
      <c r="H44" s="18">
        <v>-1</v>
      </c>
      <c r="I44" s="20"/>
      <c r="J44" s="20"/>
      <c r="K44" s="19">
        <v>2.3370000000000002</v>
      </c>
      <c r="L44" s="18">
        <v>0.21972860125261001</v>
      </c>
    </row>
    <row r="45" spans="1:12" x14ac:dyDescent="0.25">
      <c r="A45" s="21" t="s">
        <v>30</v>
      </c>
      <c r="B45" s="21" t="s">
        <v>29</v>
      </c>
      <c r="C45" s="19">
        <v>154.72800000000001</v>
      </c>
      <c r="D45" s="18">
        <v>0.13864358883786701</v>
      </c>
      <c r="E45" s="19">
        <v>1.542</v>
      </c>
      <c r="F45" s="18">
        <v>0.33970460469157299</v>
      </c>
      <c r="G45" s="19">
        <v>137.25800000000001</v>
      </c>
      <c r="H45" s="18">
        <v>1.94595638736264</v>
      </c>
      <c r="I45" s="20"/>
      <c r="J45" s="20"/>
      <c r="K45" s="19">
        <v>293.85199999999998</v>
      </c>
      <c r="L45" s="18">
        <v>0.60019604105971103</v>
      </c>
    </row>
    <row r="46" spans="1:12" x14ac:dyDescent="0.25">
      <c r="A46" s="21" t="s">
        <v>28</v>
      </c>
      <c r="B46" s="21" t="s">
        <v>27</v>
      </c>
      <c r="C46" s="19">
        <v>147.68799999999999</v>
      </c>
      <c r="D46" s="18">
        <v>-0.24594733966782201</v>
      </c>
      <c r="E46" s="19">
        <v>2.4359999999999999</v>
      </c>
      <c r="F46" s="18">
        <v>0.85670731707317105</v>
      </c>
      <c r="G46" s="19">
        <v>3.7549999999999999</v>
      </c>
      <c r="H46" s="18">
        <v>-0.15693758419398299</v>
      </c>
      <c r="I46" s="19">
        <v>0.28399999999999997</v>
      </c>
      <c r="J46" s="18">
        <v>-0.63913595933926304</v>
      </c>
      <c r="K46" s="19">
        <v>154.423</v>
      </c>
      <c r="L46" s="18">
        <v>-0.23708574590439299</v>
      </c>
    </row>
    <row r="47" spans="1:12" x14ac:dyDescent="0.25">
      <c r="A47" s="21" t="s">
        <v>26</v>
      </c>
      <c r="B47" s="21" t="s">
        <v>25</v>
      </c>
      <c r="C47" s="19">
        <v>6.7990000000000004</v>
      </c>
      <c r="D47" s="18">
        <v>-0.152138670657189</v>
      </c>
      <c r="E47" s="20"/>
      <c r="F47" s="20"/>
      <c r="G47" s="19">
        <v>1.94</v>
      </c>
      <c r="H47" s="18">
        <v>-0.73522587689368102</v>
      </c>
      <c r="I47" s="20"/>
      <c r="J47" s="20"/>
      <c r="K47" s="19">
        <v>8.7390000000000008</v>
      </c>
      <c r="L47" s="18">
        <v>-0.430535644467614</v>
      </c>
    </row>
    <row r="48" spans="1:12" x14ac:dyDescent="0.25">
      <c r="A48" s="21" t="s">
        <v>24</v>
      </c>
      <c r="B48" s="21" t="s">
        <v>23</v>
      </c>
      <c r="C48" s="19">
        <v>1.972</v>
      </c>
      <c r="D48" s="18">
        <v>0.96414342629482097</v>
      </c>
      <c r="E48" s="20"/>
      <c r="F48" s="20"/>
      <c r="G48" s="19">
        <v>0.22700000000000001</v>
      </c>
      <c r="H48" s="18">
        <v>-0.31212121212121202</v>
      </c>
      <c r="I48" s="20"/>
      <c r="J48" s="20"/>
      <c r="K48" s="19">
        <v>2.1989999999999998</v>
      </c>
      <c r="L48" s="18">
        <v>0.462101063829787</v>
      </c>
    </row>
    <row r="49" spans="1:12" x14ac:dyDescent="0.25">
      <c r="A49" s="21" t="s">
        <v>22</v>
      </c>
      <c r="B49" s="21" t="s">
        <v>21</v>
      </c>
      <c r="C49" s="19">
        <v>0.309</v>
      </c>
      <c r="D49" s="18">
        <v>-0.69912366114897795</v>
      </c>
      <c r="E49" s="20"/>
      <c r="F49" s="20"/>
      <c r="G49" s="19">
        <v>0.309</v>
      </c>
      <c r="H49" s="18">
        <v>-0.69912366114897795</v>
      </c>
      <c r="I49" s="20"/>
      <c r="J49" s="20"/>
      <c r="K49" s="19">
        <v>0.61799999999999999</v>
      </c>
      <c r="L49" s="18">
        <v>-0.69912366114897795</v>
      </c>
    </row>
    <row r="50" spans="1:12" x14ac:dyDescent="0.25">
      <c r="A50" s="21" t="s">
        <v>20</v>
      </c>
      <c r="B50" s="21" t="s">
        <v>19</v>
      </c>
      <c r="C50" s="19">
        <v>2.2669999999999999</v>
      </c>
      <c r="D50" s="18">
        <v>-6.4768976897689803E-2</v>
      </c>
      <c r="E50" s="20"/>
      <c r="F50" s="20"/>
      <c r="G50" s="19">
        <v>1E-3</v>
      </c>
      <c r="H50" s="20"/>
      <c r="I50" s="20"/>
      <c r="J50" s="20"/>
      <c r="K50" s="19">
        <v>2.2679999999999998</v>
      </c>
      <c r="L50" s="18">
        <v>-6.43564356435644E-2</v>
      </c>
    </row>
    <row r="51" spans="1:12" x14ac:dyDescent="0.25">
      <c r="A51" s="21" t="s">
        <v>18</v>
      </c>
      <c r="B51" s="21" t="s">
        <v>17</v>
      </c>
      <c r="C51" s="19">
        <v>32.085999999999999</v>
      </c>
      <c r="D51" s="18">
        <v>-3.5094257585639201E-3</v>
      </c>
      <c r="E51" s="19">
        <v>38.691000000000003</v>
      </c>
      <c r="F51" s="18">
        <v>-0.29954559443850998</v>
      </c>
      <c r="G51" s="19">
        <v>0.15</v>
      </c>
      <c r="H51" s="18">
        <v>-0.20212765957446799</v>
      </c>
      <c r="I51" s="20"/>
      <c r="J51" s="20"/>
      <c r="K51" s="19">
        <v>70.927000000000007</v>
      </c>
      <c r="L51" s="18">
        <v>-0.19055281657993201</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09.05.2025 08:41:29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BA06-F95A-4707-8A38-0473E173B3E6}">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M21" sqref="M21"/>
    </sheetView>
  </sheetViews>
  <sheetFormatPr baseColWidth="10" defaultColWidth="9.140625" defaultRowHeight="15" x14ac:dyDescent="0.25"/>
  <cols>
    <col min="1" max="1" width="33.28515625" customWidth="1"/>
    <col min="2" max="2" width="6.7109375" customWidth="1"/>
    <col min="3" max="4" width="9.28515625" customWidth="1"/>
    <col min="5" max="5" width="10.7109375" customWidth="1"/>
    <col min="6" max="6" width="10.85546875" customWidth="1"/>
    <col min="7" max="8" width="9.28515625" customWidth="1"/>
    <col min="9" max="10" width="10.7109375" customWidth="1"/>
    <col min="11" max="12" width="9.28515625" customWidth="1"/>
    <col min="13" max="13" width="18" customWidth="1"/>
  </cols>
  <sheetData>
    <row r="1" spans="1:12" ht="25.5" customHeight="1" x14ac:dyDescent="0.25">
      <c r="A1" s="59" t="s">
        <v>165</v>
      </c>
      <c r="B1" s="60"/>
      <c r="C1" s="60"/>
      <c r="D1" s="60"/>
      <c r="E1" s="60"/>
      <c r="F1" s="60"/>
      <c r="G1" s="60"/>
      <c r="H1" s="60"/>
      <c r="I1" s="60"/>
      <c r="J1" s="60"/>
      <c r="K1" s="60"/>
      <c r="L1" s="60"/>
    </row>
    <row r="2" spans="1:12" ht="2.85" customHeight="1" x14ac:dyDescent="0.25"/>
    <row r="3" spans="1:12" ht="14.1" customHeight="1" x14ac:dyDescent="0.25">
      <c r="A3" s="85" t="s">
        <v>163</v>
      </c>
      <c r="B3" s="60"/>
      <c r="C3" s="60"/>
      <c r="D3" s="60"/>
      <c r="E3" s="60"/>
      <c r="F3" s="60"/>
      <c r="G3" s="60"/>
      <c r="H3" s="60"/>
      <c r="I3" s="60"/>
      <c r="J3" s="60"/>
      <c r="K3" s="60"/>
      <c r="L3" s="60"/>
    </row>
    <row r="4" spans="1:12" ht="32.450000000000003" customHeight="1" x14ac:dyDescent="0.25"/>
    <row r="5" spans="1:12" x14ac:dyDescent="0.25">
      <c r="A5" s="47" t="s">
        <v>0</v>
      </c>
      <c r="B5" s="47" t="s">
        <v>0</v>
      </c>
      <c r="C5" s="86" t="s">
        <v>13</v>
      </c>
      <c r="D5" s="70"/>
      <c r="E5" s="70"/>
      <c r="F5" s="78"/>
      <c r="G5" s="86" t="s">
        <v>162</v>
      </c>
      <c r="H5" s="70"/>
      <c r="I5" s="70"/>
      <c r="J5" s="78"/>
      <c r="K5" s="71" t="s">
        <v>0</v>
      </c>
      <c r="L5" s="72"/>
    </row>
    <row r="6" spans="1:12" ht="15.75" x14ac:dyDescent="0.25">
      <c r="A6" s="34" t="s">
        <v>0</v>
      </c>
      <c r="B6" s="34" t="s">
        <v>0</v>
      </c>
      <c r="C6" s="73" t="s">
        <v>6</v>
      </c>
      <c r="D6" s="74"/>
      <c r="E6" s="71" t="s">
        <v>9</v>
      </c>
      <c r="F6" s="72"/>
      <c r="G6" s="87" t="s">
        <v>6</v>
      </c>
      <c r="H6" s="78"/>
      <c r="I6" s="88" t="s">
        <v>9</v>
      </c>
      <c r="J6" s="82"/>
      <c r="K6" s="88" t="s">
        <v>159</v>
      </c>
      <c r="L6" s="82"/>
    </row>
    <row r="7" spans="1:12" x14ac:dyDescent="0.25">
      <c r="A7" s="51" t="s">
        <v>105</v>
      </c>
      <c r="B7" s="50" t="s">
        <v>104</v>
      </c>
      <c r="C7" s="52" t="s">
        <v>161</v>
      </c>
      <c r="D7" s="52" t="s">
        <v>5</v>
      </c>
      <c r="E7" s="52" t="s">
        <v>161</v>
      </c>
      <c r="F7" s="52" t="s">
        <v>5</v>
      </c>
      <c r="G7" s="52" t="s">
        <v>161</v>
      </c>
      <c r="H7" s="52" t="s">
        <v>5</v>
      </c>
      <c r="I7" s="52" t="s">
        <v>161</v>
      </c>
      <c r="J7" s="52" t="s">
        <v>5</v>
      </c>
      <c r="K7" s="52" t="s">
        <v>161</v>
      </c>
      <c r="L7" s="52" t="s">
        <v>5</v>
      </c>
    </row>
    <row r="8" spans="1:12" ht="3" customHeight="1" x14ac:dyDescent="0.25">
      <c r="A8" s="49" t="s">
        <v>0</v>
      </c>
      <c r="B8" s="48" t="s">
        <v>0</v>
      </c>
      <c r="C8" s="42" t="s">
        <v>0</v>
      </c>
      <c r="D8" s="42" t="s">
        <v>0</v>
      </c>
      <c r="E8" s="42" t="s">
        <v>0</v>
      </c>
      <c r="F8" s="42" t="s">
        <v>0</v>
      </c>
      <c r="G8" s="42" t="s">
        <v>0</v>
      </c>
      <c r="H8" s="42" t="s">
        <v>0</v>
      </c>
      <c r="I8" s="42" t="s">
        <v>0</v>
      </c>
      <c r="J8" s="42" t="s">
        <v>0</v>
      </c>
      <c r="K8" s="42" t="s">
        <v>0</v>
      </c>
      <c r="L8" s="42" t="s">
        <v>0</v>
      </c>
    </row>
    <row r="9" spans="1:12" x14ac:dyDescent="0.25">
      <c r="A9" s="21" t="s">
        <v>102</v>
      </c>
      <c r="B9" s="21" t="s">
        <v>101</v>
      </c>
      <c r="C9" s="19">
        <v>98.525999999999996</v>
      </c>
      <c r="D9" s="18">
        <v>-0.19343457083214</v>
      </c>
      <c r="E9" s="20"/>
      <c r="F9" s="20"/>
      <c r="G9" s="19">
        <v>18.722000000000001</v>
      </c>
      <c r="H9" s="18">
        <v>-0.18920791650426599</v>
      </c>
      <c r="I9" s="20"/>
      <c r="J9" s="20"/>
      <c r="K9" s="19">
        <v>117.83199999999999</v>
      </c>
      <c r="L9" s="18">
        <v>-0.19666207611229999</v>
      </c>
    </row>
    <row r="10" spans="1:12" x14ac:dyDescent="0.25">
      <c r="A10" s="21" t="s">
        <v>100</v>
      </c>
      <c r="B10" s="21" t="s">
        <v>99</v>
      </c>
      <c r="C10" s="19">
        <v>6.2320000000000002</v>
      </c>
      <c r="D10" s="18">
        <v>0.30786988457502601</v>
      </c>
      <c r="E10" s="20"/>
      <c r="F10" s="20"/>
      <c r="G10" s="19">
        <v>2.7170000000000001</v>
      </c>
      <c r="H10" s="18">
        <v>-2.4416517055655299E-2</v>
      </c>
      <c r="I10" s="20"/>
      <c r="J10" s="20"/>
      <c r="K10" s="19">
        <v>8.9489999999999998</v>
      </c>
      <c r="L10" s="18">
        <v>0.181698138122276</v>
      </c>
    </row>
    <row r="11" spans="1:12" x14ac:dyDescent="0.25">
      <c r="A11" s="21" t="s">
        <v>98</v>
      </c>
      <c r="B11" s="21" t="s">
        <v>97</v>
      </c>
      <c r="C11" s="19">
        <v>23.800999999999998</v>
      </c>
      <c r="D11" s="18">
        <v>0.13907633405120801</v>
      </c>
      <c r="E11" s="20"/>
      <c r="F11" s="20"/>
      <c r="G11" s="19">
        <v>0.61599999999999999</v>
      </c>
      <c r="H11" s="18">
        <v>-0.34814814814814798</v>
      </c>
      <c r="I11" s="20"/>
      <c r="J11" s="20"/>
      <c r="K11" s="19">
        <v>24.417000000000002</v>
      </c>
      <c r="L11" s="18">
        <v>0.11799450549450601</v>
      </c>
    </row>
    <row r="12" spans="1:12" x14ac:dyDescent="0.25">
      <c r="A12" s="21" t="s">
        <v>96</v>
      </c>
      <c r="B12" s="21" t="s">
        <v>95</v>
      </c>
      <c r="C12" s="19">
        <v>1617.4939999999999</v>
      </c>
      <c r="D12" s="18">
        <v>-2.1465526420226401E-2</v>
      </c>
      <c r="E12" s="19">
        <v>277.95100000000002</v>
      </c>
      <c r="F12" s="18">
        <v>6.2126231882396701E-2</v>
      </c>
      <c r="G12" s="19">
        <v>10.739000000000001</v>
      </c>
      <c r="H12" s="18">
        <v>7.43297318927571E-2</v>
      </c>
      <c r="I12" s="19">
        <v>6.0999999999999999E-2</v>
      </c>
      <c r="J12" s="18">
        <v>-0.46956521739130402</v>
      </c>
      <c r="K12" s="19">
        <v>1915.2639999999999</v>
      </c>
      <c r="L12" s="18">
        <v>-9.5258584132671496E-3</v>
      </c>
    </row>
    <row r="13" spans="1:12" x14ac:dyDescent="0.25">
      <c r="A13" s="21" t="s">
        <v>94</v>
      </c>
      <c r="B13" s="21" t="s">
        <v>93</v>
      </c>
      <c r="C13" s="19">
        <v>8.8350000000000009</v>
      </c>
      <c r="D13" s="18">
        <v>-0.12507427213309599</v>
      </c>
      <c r="E13" s="20"/>
      <c r="F13" s="20"/>
      <c r="G13" s="19">
        <v>4.032</v>
      </c>
      <c r="H13" s="18">
        <v>0.304432222581689</v>
      </c>
      <c r="I13" s="20"/>
      <c r="J13" s="20"/>
      <c r="K13" s="19">
        <v>12.867000000000001</v>
      </c>
      <c r="L13" s="18">
        <v>-2.4414284631131902E-2</v>
      </c>
    </row>
    <row r="14" spans="1:12" x14ac:dyDescent="0.25">
      <c r="A14" s="21" t="s">
        <v>92</v>
      </c>
      <c r="B14" s="21" t="s">
        <v>91</v>
      </c>
      <c r="C14" s="19">
        <v>373.745</v>
      </c>
      <c r="D14" s="18">
        <v>6.3383334544993997E-3</v>
      </c>
      <c r="E14" s="19">
        <v>3.8010000000000002</v>
      </c>
      <c r="F14" s="18">
        <v>0.50893211591901499</v>
      </c>
      <c r="G14" s="19">
        <v>350.55700000000002</v>
      </c>
      <c r="H14" s="18">
        <v>1.88830939845597</v>
      </c>
      <c r="I14" s="20"/>
      <c r="J14" s="20"/>
      <c r="K14" s="19">
        <v>730.17100000000005</v>
      </c>
      <c r="L14" s="18">
        <v>0.46819980535827799</v>
      </c>
    </row>
    <row r="15" spans="1:12" x14ac:dyDescent="0.25">
      <c r="A15" s="21" t="s">
        <v>90</v>
      </c>
      <c r="B15" s="21" t="s">
        <v>89</v>
      </c>
      <c r="C15" s="19">
        <v>18.55</v>
      </c>
      <c r="D15" s="18">
        <v>0.96275526399322797</v>
      </c>
      <c r="E15" s="20"/>
      <c r="F15" s="20"/>
      <c r="G15" s="19">
        <v>9.3469999999999995</v>
      </c>
      <c r="H15" s="18">
        <v>-0.11074112834173699</v>
      </c>
      <c r="I15" s="20"/>
      <c r="J15" s="20"/>
      <c r="K15" s="19">
        <v>27.975999999999999</v>
      </c>
      <c r="L15" s="18">
        <v>0.40146277928063301</v>
      </c>
    </row>
    <row r="16" spans="1:12" x14ac:dyDescent="0.25">
      <c r="A16" s="21" t="s">
        <v>88</v>
      </c>
      <c r="B16" s="21" t="s">
        <v>87</v>
      </c>
      <c r="C16" s="19">
        <v>7.4169999999999998</v>
      </c>
      <c r="D16" s="18">
        <v>-0.345770486019229</v>
      </c>
      <c r="E16" s="20"/>
      <c r="F16" s="20"/>
      <c r="G16" s="19">
        <v>2.3530000000000002</v>
      </c>
      <c r="H16" s="18">
        <v>-0.48228822882288203</v>
      </c>
      <c r="I16" s="20"/>
      <c r="J16" s="20"/>
      <c r="K16" s="19">
        <v>9.77</v>
      </c>
      <c r="L16" s="18">
        <v>-0.38994692475803899</v>
      </c>
    </row>
    <row r="17" spans="1:12" x14ac:dyDescent="0.25">
      <c r="A17" s="21" t="s">
        <v>86</v>
      </c>
      <c r="B17" s="21" t="s">
        <v>85</v>
      </c>
      <c r="C17" s="19">
        <v>117.745</v>
      </c>
      <c r="D17" s="18">
        <v>0.53128373193918799</v>
      </c>
      <c r="E17" s="19">
        <v>0.1</v>
      </c>
      <c r="F17" s="20"/>
      <c r="G17" s="19">
        <v>47.103000000000002</v>
      </c>
      <c r="H17" s="18">
        <v>96.521739130434796</v>
      </c>
      <c r="I17" s="19">
        <v>0.1</v>
      </c>
      <c r="J17" s="20"/>
      <c r="K17" s="19">
        <v>165.90600000000001</v>
      </c>
      <c r="L17" s="18">
        <v>1.10023546092108</v>
      </c>
    </row>
    <row r="18" spans="1:12" x14ac:dyDescent="0.25">
      <c r="A18" s="21" t="s">
        <v>84</v>
      </c>
      <c r="B18" s="21" t="s">
        <v>83</v>
      </c>
      <c r="C18" s="19">
        <v>16.527000000000001</v>
      </c>
      <c r="D18" s="18">
        <v>-0.38836460530698302</v>
      </c>
      <c r="E18" s="20"/>
      <c r="F18" s="20"/>
      <c r="G18" s="19">
        <v>3.02</v>
      </c>
      <c r="H18" s="18">
        <v>-3.1740942609810897E-2</v>
      </c>
      <c r="I18" s="20"/>
      <c r="J18" s="20"/>
      <c r="K18" s="19">
        <v>19.547000000000001</v>
      </c>
      <c r="L18" s="18">
        <v>-0.351459854014599</v>
      </c>
    </row>
    <row r="19" spans="1:12" x14ac:dyDescent="0.25">
      <c r="A19" s="21" t="s">
        <v>82</v>
      </c>
      <c r="B19" s="21" t="s">
        <v>81</v>
      </c>
      <c r="C19" s="19">
        <v>90.903000000000006</v>
      </c>
      <c r="D19" s="18">
        <v>0.55543958112316505</v>
      </c>
      <c r="E19" s="20"/>
      <c r="F19" s="20"/>
      <c r="G19" s="19">
        <v>10.3</v>
      </c>
      <c r="H19" s="18">
        <v>-0.12116040955631401</v>
      </c>
      <c r="I19" s="20"/>
      <c r="J19" s="20"/>
      <c r="K19" s="19">
        <v>101.673</v>
      </c>
      <c r="L19" s="18">
        <v>0.446252542638085</v>
      </c>
    </row>
    <row r="20" spans="1:12" x14ac:dyDescent="0.25">
      <c r="A20" s="21" t="s">
        <v>80</v>
      </c>
      <c r="B20" s="21" t="s">
        <v>79</v>
      </c>
      <c r="C20" s="19">
        <v>106.845</v>
      </c>
      <c r="D20" s="18">
        <v>0.10370224986054601</v>
      </c>
      <c r="E20" s="19">
        <v>677.85</v>
      </c>
      <c r="F20" s="18">
        <v>-0.698681640494769</v>
      </c>
      <c r="G20" s="19">
        <v>28.091999999999999</v>
      </c>
      <c r="H20" s="18">
        <v>-1.08798985951199E-2</v>
      </c>
      <c r="I20" s="20"/>
      <c r="J20" s="20"/>
      <c r="K20" s="19">
        <v>812.78700000000003</v>
      </c>
      <c r="L20" s="18">
        <v>-0.65774809975151804</v>
      </c>
    </row>
    <row r="21" spans="1:12" x14ac:dyDescent="0.25">
      <c r="A21" s="21" t="s">
        <v>78</v>
      </c>
      <c r="B21" s="21" t="s">
        <v>77</v>
      </c>
      <c r="C21" s="19">
        <v>8.4730000000000008</v>
      </c>
      <c r="D21" s="18">
        <v>0.926995678871958</v>
      </c>
      <c r="E21" s="20"/>
      <c r="F21" s="20"/>
      <c r="G21" s="19">
        <v>1.831</v>
      </c>
      <c r="H21" s="18">
        <v>-0.21818958155422699</v>
      </c>
      <c r="I21" s="20"/>
      <c r="J21" s="20"/>
      <c r="K21" s="19">
        <v>10.304</v>
      </c>
      <c r="L21" s="18">
        <v>0.52901023890785004</v>
      </c>
    </row>
    <row r="22" spans="1:12" x14ac:dyDescent="0.25">
      <c r="A22" s="21" t="s">
        <v>76</v>
      </c>
      <c r="B22" s="21" t="s">
        <v>75</v>
      </c>
      <c r="C22" s="19">
        <v>5.45</v>
      </c>
      <c r="D22" s="18">
        <v>9.6331974805484392E-3</v>
      </c>
      <c r="E22" s="20"/>
      <c r="F22" s="20"/>
      <c r="G22" s="19">
        <v>1.359</v>
      </c>
      <c r="H22" s="18">
        <v>-0.48986486486486502</v>
      </c>
      <c r="I22" s="20"/>
      <c r="J22" s="20"/>
      <c r="K22" s="19">
        <v>6.8090000000000002</v>
      </c>
      <c r="L22" s="18">
        <v>-0.15542049119325199</v>
      </c>
    </row>
    <row r="23" spans="1:12" x14ac:dyDescent="0.25">
      <c r="A23" s="21" t="s">
        <v>74</v>
      </c>
      <c r="B23" s="21" t="s">
        <v>73</v>
      </c>
      <c r="C23" s="19">
        <v>98.039000000000001</v>
      </c>
      <c r="D23" s="18">
        <v>0.43948492812779899</v>
      </c>
      <c r="E23" s="20"/>
      <c r="F23" s="20"/>
      <c r="G23" s="19">
        <v>23.742999999999999</v>
      </c>
      <c r="H23" s="18">
        <v>0.62079322820670402</v>
      </c>
      <c r="I23" s="20"/>
      <c r="J23" s="20"/>
      <c r="K23" s="19">
        <v>121.97499999999999</v>
      </c>
      <c r="L23" s="18">
        <v>0.469826235750608</v>
      </c>
    </row>
    <row r="24" spans="1:12" x14ac:dyDescent="0.25">
      <c r="A24" s="21" t="s">
        <v>72</v>
      </c>
      <c r="B24" s="21" t="s">
        <v>71</v>
      </c>
      <c r="C24" s="19">
        <v>62.960999999999999</v>
      </c>
      <c r="D24" s="18">
        <v>3.59516914571541E-2</v>
      </c>
      <c r="E24" s="19">
        <v>252.57499999999999</v>
      </c>
      <c r="F24" s="18">
        <v>-9.5125158082163402E-2</v>
      </c>
      <c r="G24" s="19">
        <v>4.0659999999999998</v>
      </c>
      <c r="H24" s="18">
        <v>8.7505995203836893</v>
      </c>
      <c r="I24" s="20"/>
      <c r="J24" s="18">
        <v>-1</v>
      </c>
      <c r="K24" s="19">
        <v>319.60199999999998</v>
      </c>
      <c r="L24" s="18">
        <v>-6.7176855856960302E-2</v>
      </c>
    </row>
    <row r="25" spans="1:12" x14ac:dyDescent="0.25">
      <c r="A25" s="21" t="s">
        <v>70</v>
      </c>
      <c r="B25" s="21" t="s">
        <v>69</v>
      </c>
      <c r="C25" s="19">
        <v>23.65</v>
      </c>
      <c r="D25" s="18">
        <v>-0.122709399807107</v>
      </c>
      <c r="E25" s="20"/>
      <c r="F25" s="20"/>
      <c r="G25" s="19">
        <v>3.7999999999999999E-2</v>
      </c>
      <c r="H25" s="20"/>
      <c r="I25" s="20"/>
      <c r="J25" s="20"/>
      <c r="K25" s="19">
        <v>23.747</v>
      </c>
      <c r="L25" s="18">
        <v>-0.119111210030418</v>
      </c>
    </row>
    <row r="26" spans="1:12" x14ac:dyDescent="0.25">
      <c r="A26" s="21" t="s">
        <v>68</v>
      </c>
      <c r="B26" s="21" t="s">
        <v>67</v>
      </c>
      <c r="C26" s="19">
        <v>16.209</v>
      </c>
      <c r="D26" s="18">
        <v>0.97550274223034705</v>
      </c>
      <c r="E26" s="20"/>
      <c r="F26" s="20"/>
      <c r="G26" s="19">
        <v>6.7279999999999998</v>
      </c>
      <c r="H26" s="18">
        <v>0.10006540222367601</v>
      </c>
      <c r="I26" s="20"/>
      <c r="J26" s="20"/>
      <c r="K26" s="19">
        <v>23.077000000000002</v>
      </c>
      <c r="L26" s="18">
        <v>0.61140981775015701</v>
      </c>
    </row>
    <row r="27" spans="1:12" x14ac:dyDescent="0.25">
      <c r="A27" s="21" t="s">
        <v>66</v>
      </c>
      <c r="B27" s="21" t="s">
        <v>65</v>
      </c>
      <c r="C27" s="19">
        <v>20.574000000000002</v>
      </c>
      <c r="D27" s="18">
        <v>-0.18792184724689201</v>
      </c>
      <c r="E27" s="20"/>
      <c r="F27" s="20"/>
      <c r="G27" s="19">
        <v>8.5719999999999992</v>
      </c>
      <c r="H27" s="18">
        <v>-0.14892772041302599</v>
      </c>
      <c r="I27" s="20"/>
      <c r="J27" s="20"/>
      <c r="K27" s="19">
        <v>29.146000000000001</v>
      </c>
      <c r="L27" s="18">
        <v>-0.17682944050611499</v>
      </c>
    </row>
    <row r="28" spans="1:12" x14ac:dyDescent="0.25">
      <c r="A28" s="21" t="s">
        <v>64</v>
      </c>
      <c r="B28" s="21" t="s">
        <v>63</v>
      </c>
      <c r="C28" s="19">
        <v>7.74</v>
      </c>
      <c r="D28" s="18">
        <v>-0.17921527041357399</v>
      </c>
      <c r="E28" s="20"/>
      <c r="F28" s="20"/>
      <c r="G28" s="19">
        <v>1.1379999999999999</v>
      </c>
      <c r="H28" s="18">
        <v>-0.629436665581244</v>
      </c>
      <c r="I28" s="20"/>
      <c r="J28" s="20"/>
      <c r="K28" s="19">
        <v>8.8780000000000001</v>
      </c>
      <c r="L28" s="18">
        <v>-0.289816814654828</v>
      </c>
    </row>
    <row r="29" spans="1:12" x14ac:dyDescent="0.25">
      <c r="A29" s="21" t="s">
        <v>62</v>
      </c>
      <c r="B29" s="21" t="s">
        <v>61</v>
      </c>
      <c r="C29" s="19">
        <v>44.039000000000001</v>
      </c>
      <c r="D29" s="18">
        <v>-0.102527002241696</v>
      </c>
      <c r="E29" s="20"/>
      <c r="F29" s="20"/>
      <c r="G29" s="19">
        <v>6.5380000000000003</v>
      </c>
      <c r="H29" s="18">
        <v>3.6867383512544798</v>
      </c>
      <c r="I29" s="20"/>
      <c r="J29" s="20"/>
      <c r="K29" s="19">
        <v>50.619</v>
      </c>
      <c r="L29" s="18">
        <v>-2.6795389616787102E-3</v>
      </c>
    </row>
    <row r="30" spans="1:12" x14ac:dyDescent="0.25">
      <c r="A30" s="21" t="s">
        <v>60</v>
      </c>
      <c r="B30" s="21" t="s">
        <v>59</v>
      </c>
      <c r="C30" s="19">
        <v>41.124000000000002</v>
      </c>
      <c r="D30" s="18">
        <v>-0.37339631266189199</v>
      </c>
      <c r="E30" s="20"/>
      <c r="F30" s="18">
        <v>-1</v>
      </c>
      <c r="G30" s="19">
        <v>0.373</v>
      </c>
      <c r="H30" s="18">
        <v>-0.21141649048625799</v>
      </c>
      <c r="I30" s="20"/>
      <c r="J30" s="18">
        <v>-1</v>
      </c>
      <c r="K30" s="19">
        <v>41.497</v>
      </c>
      <c r="L30" s="18">
        <v>-0.41118962483682397</v>
      </c>
    </row>
    <row r="31" spans="1:12" x14ac:dyDescent="0.25">
      <c r="A31" s="21" t="s">
        <v>58</v>
      </c>
      <c r="B31" s="21" t="s">
        <v>57</v>
      </c>
      <c r="C31" s="19">
        <v>13.65</v>
      </c>
      <c r="D31" s="18">
        <v>-9.4287041337668298E-2</v>
      </c>
      <c r="E31" s="20"/>
      <c r="F31" s="20"/>
      <c r="G31" s="19">
        <v>8.69</v>
      </c>
      <c r="H31" s="18">
        <v>0.230703866307888</v>
      </c>
      <c r="I31" s="20"/>
      <c r="J31" s="20"/>
      <c r="K31" s="19">
        <v>22.431999999999999</v>
      </c>
      <c r="L31" s="18">
        <v>1.16808731339918E-2</v>
      </c>
    </row>
    <row r="32" spans="1:12" x14ac:dyDescent="0.25">
      <c r="A32" s="21" t="s">
        <v>56</v>
      </c>
      <c r="B32" s="21" t="s">
        <v>55</v>
      </c>
      <c r="C32" s="19">
        <v>5.9020000000000001</v>
      </c>
      <c r="D32" s="18">
        <v>-0.161766794489419</v>
      </c>
      <c r="E32" s="20"/>
      <c r="F32" s="20"/>
      <c r="G32" s="19">
        <v>1.7000000000000001E-2</v>
      </c>
      <c r="H32" s="20"/>
      <c r="I32" s="20"/>
      <c r="J32" s="20"/>
      <c r="K32" s="19">
        <v>5.923</v>
      </c>
      <c r="L32" s="18">
        <v>-0.158784263598921</v>
      </c>
    </row>
    <row r="33" spans="1:12" x14ac:dyDescent="0.25">
      <c r="A33" s="21" t="s">
        <v>54</v>
      </c>
      <c r="B33" s="21" t="s">
        <v>53</v>
      </c>
      <c r="C33" s="19">
        <v>2266.7939999999999</v>
      </c>
      <c r="D33" s="18">
        <v>6.1139253127883403E-2</v>
      </c>
      <c r="E33" s="19">
        <v>62544.845000000001</v>
      </c>
      <c r="F33" s="18">
        <v>0.108946000995527</v>
      </c>
      <c r="G33" s="19">
        <v>897.76400000000001</v>
      </c>
      <c r="H33" s="18">
        <v>2.4527392650423998</v>
      </c>
      <c r="I33" s="19">
        <v>898.82899999999995</v>
      </c>
      <c r="J33" s="18">
        <v>-5.40354798920617E-2</v>
      </c>
      <c r="K33" s="19">
        <v>66619.819000000003</v>
      </c>
      <c r="L33" s="18">
        <v>0.114881840361306</v>
      </c>
    </row>
    <row r="34" spans="1:12" x14ac:dyDescent="0.25">
      <c r="A34" s="21" t="s">
        <v>52</v>
      </c>
      <c r="B34" s="21" t="s">
        <v>51</v>
      </c>
      <c r="C34" s="19">
        <v>20.178999999999998</v>
      </c>
      <c r="D34" s="18">
        <v>18.090823084200601</v>
      </c>
      <c r="E34" s="20"/>
      <c r="F34" s="20"/>
      <c r="G34" s="19">
        <v>19.36</v>
      </c>
      <c r="H34" s="18">
        <v>6452.3333333333303</v>
      </c>
      <c r="I34" s="20"/>
      <c r="J34" s="20"/>
      <c r="K34" s="19">
        <v>39.539000000000001</v>
      </c>
      <c r="L34" s="18">
        <v>36.300943396226401</v>
      </c>
    </row>
    <row r="35" spans="1:12" x14ac:dyDescent="0.25">
      <c r="A35" s="21" t="s">
        <v>50</v>
      </c>
      <c r="B35" s="21" t="s">
        <v>49</v>
      </c>
      <c r="C35" s="19">
        <v>4.7939999999999996</v>
      </c>
      <c r="D35" s="18">
        <v>6.7230632235084506E-2</v>
      </c>
      <c r="E35" s="20"/>
      <c r="F35" s="20"/>
      <c r="G35" s="19">
        <v>1.1910000000000001</v>
      </c>
      <c r="H35" s="18">
        <v>0.24321503131524</v>
      </c>
      <c r="I35" s="20"/>
      <c r="J35" s="20"/>
      <c r="K35" s="19">
        <v>5.9850000000000003</v>
      </c>
      <c r="L35" s="18">
        <v>9.8165137614678905E-2</v>
      </c>
    </row>
    <row r="36" spans="1:12" x14ac:dyDescent="0.25">
      <c r="A36" s="21" t="s">
        <v>48</v>
      </c>
      <c r="B36" s="21" t="s">
        <v>47</v>
      </c>
      <c r="C36" s="19">
        <v>0.76900000000000002</v>
      </c>
      <c r="D36" s="18">
        <v>-0.18624338624338599</v>
      </c>
      <c r="E36" s="20"/>
      <c r="F36" s="20"/>
      <c r="G36" s="19">
        <v>3.6520000000000001</v>
      </c>
      <c r="H36" s="18">
        <v>-4.29769392033542E-2</v>
      </c>
      <c r="I36" s="20"/>
      <c r="J36" s="20"/>
      <c r="K36" s="19">
        <v>4.4210000000000003</v>
      </c>
      <c r="L36" s="18">
        <v>-7.1413568578029801E-2</v>
      </c>
    </row>
    <row r="37" spans="1:12" x14ac:dyDescent="0.25">
      <c r="A37" s="21" t="s">
        <v>46</v>
      </c>
      <c r="B37" s="21" t="s">
        <v>45</v>
      </c>
      <c r="C37" s="19">
        <v>3.9689999999999999</v>
      </c>
      <c r="D37" s="18">
        <v>1.8737166324435301E-2</v>
      </c>
      <c r="E37" s="20"/>
      <c r="F37" s="20"/>
      <c r="G37" s="19">
        <v>0.08</v>
      </c>
      <c r="H37" s="18">
        <v>0.45454545454545497</v>
      </c>
      <c r="I37" s="20"/>
      <c r="J37" s="20"/>
      <c r="K37" s="19">
        <v>4.0490000000000004</v>
      </c>
      <c r="L37" s="18">
        <v>2.4803847127309601E-2</v>
      </c>
    </row>
    <row r="38" spans="1:12" x14ac:dyDescent="0.25">
      <c r="A38" s="21" t="s">
        <v>44</v>
      </c>
      <c r="B38" s="21" t="s">
        <v>43</v>
      </c>
      <c r="C38" s="19">
        <v>17.477</v>
      </c>
      <c r="D38" s="18">
        <v>4.3340696077845998E-2</v>
      </c>
      <c r="E38" s="20"/>
      <c r="F38" s="20"/>
      <c r="G38" s="19">
        <v>6.47</v>
      </c>
      <c r="H38" s="18">
        <v>-0.609087064225727</v>
      </c>
      <c r="I38" s="20"/>
      <c r="J38" s="20"/>
      <c r="K38" s="19">
        <v>23.971</v>
      </c>
      <c r="L38" s="18">
        <v>-0.28019338177887199</v>
      </c>
    </row>
    <row r="39" spans="1:12" x14ac:dyDescent="0.25">
      <c r="A39" s="21" t="s">
        <v>42</v>
      </c>
      <c r="B39" s="21" t="s">
        <v>41</v>
      </c>
      <c r="C39" s="19">
        <v>20.606000000000002</v>
      </c>
      <c r="D39" s="18">
        <v>0.32796287942256902</v>
      </c>
      <c r="E39" s="20"/>
      <c r="F39" s="20"/>
      <c r="G39" s="19">
        <v>0.33900000000000002</v>
      </c>
      <c r="H39" s="18">
        <v>3.3536585365853702E-2</v>
      </c>
      <c r="I39" s="20"/>
      <c r="J39" s="20"/>
      <c r="K39" s="19">
        <v>20.945</v>
      </c>
      <c r="L39" s="18">
        <v>0.32186809719154302</v>
      </c>
    </row>
    <row r="40" spans="1:12" x14ac:dyDescent="0.25">
      <c r="A40" s="21" t="s">
        <v>40</v>
      </c>
      <c r="B40" s="21" t="s">
        <v>39</v>
      </c>
      <c r="C40" s="19">
        <v>391.54899999999998</v>
      </c>
      <c r="D40" s="18">
        <v>-0.121831475542198</v>
      </c>
      <c r="E40" s="19">
        <v>2335.9169999999999</v>
      </c>
      <c r="F40" s="18">
        <v>-2.97611408021951E-2</v>
      </c>
      <c r="G40" s="19">
        <v>11.083</v>
      </c>
      <c r="H40" s="18">
        <v>-2.8488779803646499E-2</v>
      </c>
      <c r="I40" s="19">
        <v>7.2359999999999998</v>
      </c>
      <c r="J40" s="18">
        <v>-0.440371229698376</v>
      </c>
      <c r="K40" s="19">
        <v>2762.7550000000001</v>
      </c>
      <c r="L40" s="18">
        <v>-4.1972470303887698E-2</v>
      </c>
    </row>
    <row r="41" spans="1:12" x14ac:dyDescent="0.25">
      <c r="A41" s="21" t="s">
        <v>38</v>
      </c>
      <c r="B41" s="21" t="s">
        <v>37</v>
      </c>
      <c r="C41" s="19">
        <v>36.249000000000002</v>
      </c>
      <c r="D41" s="18">
        <v>0.10038856171452901</v>
      </c>
      <c r="E41" s="20"/>
      <c r="F41" s="20"/>
      <c r="G41" s="19">
        <v>21.420999999999999</v>
      </c>
      <c r="H41" s="18">
        <v>-4.5665151920164002E-2</v>
      </c>
      <c r="I41" s="20"/>
      <c r="J41" s="20"/>
      <c r="K41" s="19">
        <v>57.67</v>
      </c>
      <c r="L41" s="18">
        <v>4.12002599841121E-2</v>
      </c>
    </row>
    <row r="42" spans="1:12" x14ac:dyDescent="0.25">
      <c r="A42" s="21" t="s">
        <v>36</v>
      </c>
      <c r="B42" s="21" t="s">
        <v>35</v>
      </c>
      <c r="C42" s="19">
        <v>57.798999999999999</v>
      </c>
      <c r="D42" s="18">
        <v>0.31233113094021803</v>
      </c>
      <c r="E42" s="20"/>
      <c r="F42" s="20"/>
      <c r="G42" s="19">
        <v>57.643999999999998</v>
      </c>
      <c r="H42" s="18">
        <v>1.0077322280659</v>
      </c>
      <c r="I42" s="20"/>
      <c r="J42" s="20"/>
      <c r="K42" s="19">
        <v>115.443</v>
      </c>
      <c r="L42" s="18">
        <v>0.58675811639222597</v>
      </c>
    </row>
    <row r="43" spans="1:12" x14ac:dyDescent="0.25">
      <c r="A43" s="21" t="s">
        <v>34</v>
      </c>
      <c r="B43" s="21" t="s">
        <v>33</v>
      </c>
      <c r="C43" s="19">
        <v>11.228999999999999</v>
      </c>
      <c r="D43" s="18">
        <v>5.3871421867667801E-2</v>
      </c>
      <c r="E43" s="20"/>
      <c r="F43" s="20"/>
      <c r="G43" s="19">
        <v>8.1839999999999993</v>
      </c>
      <c r="H43" s="18">
        <v>-0.1216999356085</v>
      </c>
      <c r="I43" s="20"/>
      <c r="J43" s="20"/>
      <c r="K43" s="19">
        <v>19.414999999999999</v>
      </c>
      <c r="L43" s="18">
        <v>-2.79377159164872E-2</v>
      </c>
    </row>
    <row r="44" spans="1:12" x14ac:dyDescent="0.25">
      <c r="A44" s="21" t="s">
        <v>32</v>
      </c>
      <c r="B44" s="21" t="s">
        <v>31</v>
      </c>
      <c r="C44" s="19">
        <v>7.4279999999999999</v>
      </c>
      <c r="D44" s="18">
        <v>0.199031476997579</v>
      </c>
      <c r="E44" s="20"/>
      <c r="F44" s="20"/>
      <c r="G44" s="19">
        <v>4.0000000000000001E-3</v>
      </c>
      <c r="H44" s="18">
        <v>-0.98412698412698396</v>
      </c>
      <c r="I44" s="20"/>
      <c r="J44" s="20"/>
      <c r="K44" s="19">
        <v>7.4320000000000004</v>
      </c>
      <c r="L44" s="18">
        <v>0.15278424073212399</v>
      </c>
    </row>
    <row r="45" spans="1:12" x14ac:dyDescent="0.25">
      <c r="A45" s="21" t="s">
        <v>30</v>
      </c>
      <c r="B45" s="21" t="s">
        <v>29</v>
      </c>
      <c r="C45" s="19">
        <v>535.89300000000003</v>
      </c>
      <c r="D45" s="18">
        <v>3.8383286441742201E-2</v>
      </c>
      <c r="E45" s="19">
        <v>6.2240000000000002</v>
      </c>
      <c r="F45" s="18">
        <v>-0.62438141219070598</v>
      </c>
      <c r="G45" s="19">
        <v>615.45299999999997</v>
      </c>
      <c r="H45" s="18">
        <v>2.3736207113922498</v>
      </c>
      <c r="I45" s="20"/>
      <c r="J45" s="18">
        <v>-1</v>
      </c>
      <c r="K45" s="19">
        <v>1159.2660000000001</v>
      </c>
      <c r="L45" s="18">
        <v>0.61654437295538</v>
      </c>
    </row>
    <row r="46" spans="1:12" x14ac:dyDescent="0.25">
      <c r="A46" s="21" t="s">
        <v>28</v>
      </c>
      <c r="B46" s="21" t="s">
        <v>27</v>
      </c>
      <c r="C46" s="19">
        <v>654.41999999999996</v>
      </c>
      <c r="D46" s="18">
        <v>-2.8332506807700601E-2</v>
      </c>
      <c r="E46" s="19">
        <v>5.149</v>
      </c>
      <c r="F46" s="18">
        <v>4.3152350081037301E-2</v>
      </c>
      <c r="G46" s="19">
        <v>17.95</v>
      </c>
      <c r="H46" s="18">
        <v>-0.21834175230795999</v>
      </c>
      <c r="I46" s="19">
        <v>2.5640000000000001</v>
      </c>
      <c r="J46" s="18">
        <v>-0.47652102899142501</v>
      </c>
      <c r="K46" s="19">
        <v>680.73299999999995</v>
      </c>
      <c r="L46" s="18">
        <v>-3.6508158923862902E-2</v>
      </c>
    </row>
    <row r="47" spans="1:12" x14ac:dyDescent="0.25">
      <c r="A47" s="21" t="s">
        <v>26</v>
      </c>
      <c r="B47" s="21" t="s">
        <v>25</v>
      </c>
      <c r="C47" s="19">
        <v>32.784999999999997</v>
      </c>
      <c r="D47" s="18">
        <v>-7.4445260007904704E-2</v>
      </c>
      <c r="E47" s="20"/>
      <c r="F47" s="20"/>
      <c r="G47" s="19">
        <v>12.46</v>
      </c>
      <c r="H47" s="18">
        <v>-0.465855017790543</v>
      </c>
      <c r="I47" s="20"/>
      <c r="J47" s="20"/>
      <c r="K47" s="19">
        <v>45.343000000000004</v>
      </c>
      <c r="L47" s="18">
        <v>-0.22879496555829601</v>
      </c>
    </row>
    <row r="48" spans="1:12" x14ac:dyDescent="0.25">
      <c r="A48" s="21" t="s">
        <v>24</v>
      </c>
      <c r="B48" s="21" t="s">
        <v>23</v>
      </c>
      <c r="C48" s="19">
        <v>5.5709999999999997</v>
      </c>
      <c r="D48" s="18">
        <v>0.50730519480519498</v>
      </c>
      <c r="E48" s="20"/>
      <c r="F48" s="20"/>
      <c r="G48" s="19">
        <v>1.597</v>
      </c>
      <c r="H48" s="18">
        <v>-0.20862239841427099</v>
      </c>
      <c r="I48" s="20"/>
      <c r="J48" s="20"/>
      <c r="K48" s="19">
        <v>7.1680000000000001</v>
      </c>
      <c r="L48" s="18">
        <v>0.218218898708362</v>
      </c>
    </row>
    <row r="49" spans="1:12" x14ac:dyDescent="0.25">
      <c r="A49" s="21" t="s">
        <v>22</v>
      </c>
      <c r="B49" s="21" t="s">
        <v>21</v>
      </c>
      <c r="C49" s="19">
        <v>0.86899999999999999</v>
      </c>
      <c r="D49" s="18">
        <v>-0.74213649851632102</v>
      </c>
      <c r="E49" s="20"/>
      <c r="F49" s="20"/>
      <c r="G49" s="19">
        <v>0.86899999999999999</v>
      </c>
      <c r="H49" s="18">
        <v>-0.74213649851632102</v>
      </c>
      <c r="I49" s="20"/>
      <c r="J49" s="20"/>
      <c r="K49" s="19">
        <v>1.738</v>
      </c>
      <c r="L49" s="18">
        <v>-0.74213649851632102</v>
      </c>
    </row>
    <row r="50" spans="1:12" x14ac:dyDescent="0.25">
      <c r="A50" s="21" t="s">
        <v>20</v>
      </c>
      <c r="B50" s="21" t="s">
        <v>19</v>
      </c>
      <c r="C50" s="19">
        <v>8.9469999999999992</v>
      </c>
      <c r="D50" s="18">
        <v>8.0294614827336297E-2</v>
      </c>
      <c r="E50" s="20"/>
      <c r="F50" s="20"/>
      <c r="G50" s="19">
        <v>2.3E-2</v>
      </c>
      <c r="H50" s="18">
        <v>2.8333333333333299</v>
      </c>
      <c r="I50" s="20"/>
      <c r="J50" s="20"/>
      <c r="K50" s="19">
        <v>8.9700000000000006</v>
      </c>
      <c r="L50" s="18">
        <v>8.0592699674738005E-2</v>
      </c>
    </row>
    <row r="51" spans="1:12" x14ac:dyDescent="0.25">
      <c r="A51" s="21" t="s">
        <v>18</v>
      </c>
      <c r="B51" s="21" t="s">
        <v>17</v>
      </c>
      <c r="C51" s="19">
        <v>109.462</v>
      </c>
      <c r="D51" s="18">
        <v>-9.1948301893053294E-2</v>
      </c>
      <c r="E51" s="19">
        <v>193.755</v>
      </c>
      <c r="F51" s="18">
        <v>-4.4723063118140699E-2</v>
      </c>
      <c r="G51" s="19">
        <v>0.57699999999999996</v>
      </c>
      <c r="H51" s="18">
        <v>-0.59537166900420802</v>
      </c>
      <c r="I51" s="20"/>
      <c r="J51" s="20"/>
      <c r="K51" s="19">
        <v>303.947</v>
      </c>
      <c r="L51" s="18">
        <v>-6.4196823872068196E-2</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09.05.2025 08:42:26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304171-138A-479D-9410-0DD388F4D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6A02F6-E747-4105-B6DC-620C6E718DE5}">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3.xml><?xml version="1.0" encoding="utf-8"?>
<ds:datastoreItem xmlns:ds="http://schemas.openxmlformats.org/officeDocument/2006/customXml" ds:itemID="{BD6C7B75-5ADF-4284-96CB-C3B32CFE30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April- 2025</vt:lpstr>
      <vt:lpstr>PAX April - 2025 (monthly)</vt:lpstr>
      <vt:lpstr>PAX April - 2025 (ytd)</vt:lpstr>
      <vt:lpstr>Mvt April - 2025 (monthly)</vt:lpstr>
      <vt:lpstr>Mvt April - 2025 (ytd)</vt:lpstr>
      <vt:lpstr>F&amp;M April - 2025 (monthly)</vt:lpstr>
      <vt:lpstr>F&amp;M April - 2025 (year to date)</vt:lpstr>
      <vt:lpstr>'F&amp;M April - 2025 (monthly)'!Utskriftstitler</vt:lpstr>
      <vt:lpstr>'F&amp;M April - 2025 (year to date)'!Utskriftstitler</vt:lpstr>
      <vt:lpstr>'Key figures April- 2025'!Utskriftstitler</vt:lpstr>
      <vt:lpstr>'Mvt April - 2025 (monthly)'!Utskriftstitler</vt:lpstr>
      <vt:lpstr>'Mvt April - 2025 (ytd)'!Utskriftstitler</vt:lpstr>
      <vt:lpstr>'PAX April - 2025 (monthly)'!Utskriftstitler</vt:lpstr>
      <vt:lpstr>'PAX April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Jahren-Pedersen, Malin</cp:lastModifiedBy>
  <cp:lastPrinted>2025-05-09T06:53:26Z</cp:lastPrinted>
  <dcterms:created xsi:type="dcterms:W3CDTF">2025-04-08T06:56:47Z</dcterms:created>
  <dcterms:modified xsi:type="dcterms:W3CDTF">2025-09-09T13:59:25Z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