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5/"/>
    </mc:Choice>
  </mc:AlternateContent>
  <xr:revisionPtr revIDLastSave="47" documentId="8_{4C4605BA-DDDE-4598-86B9-30C3220CA4DB}" xr6:coauthVersionLast="47" xr6:coauthVersionMax="47" xr10:uidLastSave="{848A748D-1BA8-442C-9BA8-80FC0E26FD6F}"/>
  <bookViews>
    <workbookView xWindow="67080" yWindow="-120" windowWidth="38640" windowHeight="21120" xr2:uid="{00000000-000D-0000-FFFF-FFFF00000000}"/>
  </bookViews>
  <sheets>
    <sheet name="Key figures August - 2025" sheetId="1" r:id="rId1"/>
    <sheet name="PAX August - 2025 (monthly)" sheetId="2" r:id="rId2"/>
    <sheet name="PAX August - 2025 (ytd)" sheetId="3" r:id="rId3"/>
    <sheet name="Mvt August - 2025 (monthly)" sheetId="4" r:id="rId4"/>
    <sheet name="Mvt August - 2025 (ytd)" sheetId="5" r:id="rId5"/>
    <sheet name="F&amp;M August - 2025 (monthly)" sheetId="6" r:id="rId6"/>
    <sheet name="F&amp;M August - 2025 (ytd)" sheetId="7" r:id="rId7"/>
  </sheets>
  <definedNames>
    <definedName name="_xlnm.Print_Titles" localSheetId="5">'F&amp;M August - 2025 (monthly)'!$1:$4</definedName>
    <definedName name="_xlnm.Print_Titles" localSheetId="6">'F&amp;M August - 2025 (ytd)'!$1:$4</definedName>
    <definedName name="_xlnm.Print_Titles" localSheetId="0">'Key figures August - 2025'!$1:$2</definedName>
    <definedName name="_xlnm.Print_Titles" localSheetId="3">'Mvt August - 2025 (monthly)'!$1:$3</definedName>
    <definedName name="_xlnm.Print_Titles" localSheetId="4">'Mvt August - 2025 (ytd)'!$1:$3</definedName>
    <definedName name="_xlnm.Print_Titles" localSheetId="1">'PAX August - 2025 (monthly)'!$1:$3</definedName>
    <definedName name="_xlnm.Print_Titles" localSheetId="2">'PAX August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<sst xmlns="http://schemas.openxmlformats.org/spreadsheetml/2006/main" count="828" uniqueCount="173">
  <si>
    <t>Monthly report, August - 2025</t>
  </si>
  <si>
    <t/>
  </si>
  <si>
    <t>TERMINAL PASSENGERS -   transfer and infants included</t>
  </si>
  <si>
    <t xml:space="preserve">August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</si>
  <si>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</si>
  <si>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</si>
  <si>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</si>
  <si>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</si>
  <si>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</si>
  <si>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</si>
  <si>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</si>
  <si>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</si>
  <si>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</si>
  <si>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</si>
  <si>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</si>
  <si>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</si>
  <si>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</si>
  <si>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</si>
  <si>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</si>
  <si>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</si>
  <si>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</si>
  <si>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</si>
  <si>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</si>
  <si>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</si>
  <si>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</si>
  <si>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</si>
  <si>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</si>
  <si>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</si>
  <si>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</si>
  <si>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</si>
  <si>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</si>
  <si>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</si>
  <si>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</si>
  <si>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</si>
  <si>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</si>
  <si>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</si>
  <si>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</si>
  <si>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</si>
  <si>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</si>
  <si>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</si>
  <si>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</si>
  <si>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</si>
  <si>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</si>
  <si>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</si>
  <si>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</si>
  <si>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</si>
  <si>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</si>
  <si>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</si>
  <si>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</si>
  <si>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</si>
  <si>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</si>
  <si>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</si>
  <si>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</si>
  <si>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</si>
  <si>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</si>
  <si>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</si>
  <si>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</si>
  <si>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</si>
  <si>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</si>
  <si>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</si>
  <si>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</si>
  <si>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</si>
  <si>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</si>
  <si>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</si>
  <si>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</si>
  <si>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</si>
  <si>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</si>
  <si>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</si>
  <si>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</si>
  <si>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</si>
  <si>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</si>
  <si>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</si>
  <si>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</si>
  <si>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</si>
  <si>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</si>
  <si>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</si>
  <si>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</si>
  <si>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</si>
  <si>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</si>
  <si>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</si>
  <si>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</si>
  <si>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</si>
  <si>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</si>
  <si>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</si>
  <si>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</si>
  <si>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</si>
  <si>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</si>
  <si>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</si>
  <si>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</si>
  <si>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</si>
  <si>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</si>
  <si>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</si>
  <si>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</si>
  <si>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</si>
  <si>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</si>
  <si>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</si>
  <si>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</si>
  <si>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</si>
  <si>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</si>
  <si>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</si>
  <si>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</si>
  <si>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</si>
  <si>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</si>
  <si>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</si>
  <si>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</si>
  <si>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</si>
  <si>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</si>
  <si>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</si>
  <si>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</si>
  <si>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</si>
  <si>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</si>
  <si>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</si>
  <si>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</si>
  <si>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</si>
  <si>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</si>
  <si>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</si>
  <si>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August - 2025</t>
  </si>
  <si>
    <t>Passengers incl. infants ytd, August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</si>
  <si>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</si>
  <si>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</si>
  <si>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</si>
  <si>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</si>
  <si>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</si>
  <si>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</si>
  <si>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</si>
  <si>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</si>
  <si>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</si>
  <si>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</si>
  <si>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</si>
  <si>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</si>
  <si>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</si>
  <si>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</si>
  <si>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</si>
  <si>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</si>
  <si>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</si>
  <si>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</si>
  <si>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</si>
  <si>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</si>
  <si>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</si>
  <si>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</si>
  <si>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</si>
  <si>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</si>
  <si>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</si>
  <si>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</si>
  <si>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</si>
  <si>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</si>
  <si>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</si>
  <si>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</si>
  <si>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</si>
  <si>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</si>
  <si>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</si>
  <si>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</si>
  <si>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</si>
  <si>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</si>
  <si>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</si>
  <si>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</si>
  <si>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</si>
  <si>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</si>
  <si>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</si>
  <si>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</si>
  <si>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</si>
  <si>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</si>
  <si>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</si>
  <si>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</si>
  <si>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</si>
  <si>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August - 2025</t>
  </si>
  <si>
    <t>Flight movements YTD, August - 2025</t>
  </si>
  <si>
    <t>Weight</t>
  </si>
  <si>
    <t>Mail</t>
  </si>
  <si>
    <t>Metric tonnes</t>
  </si>
  <si>
    <t>Freight and mail monthly, August - 2025</t>
  </si>
  <si>
    <t>Freight and mail year to date, August - 2025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</si>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</sst>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8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J24" sqref="J24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58" t="s">
        <v>0</v>
      </c>
      <c r="B1" s="59"/>
      <c r="C1" s="59"/>
      <c r="D1" s="59"/>
      <c r="E1" s="59"/>
      <c r="F1" s="59"/>
      <c r="G1" s="59"/>
    </row>
    <row r="2" spans="1:7" ht="19.149999999999999" customHeight="1" x14ac:dyDescent="0.35"/>
    <row r="3" spans="1:7" ht="19.149999999999999" customHeight="1" x14ac:dyDescent="0.35">
      <c r="A3" s="53" t="s">
        <v>1</v>
      </c>
      <c r="B3" s="61" t="s">
        <v>172</v>
      </c>
      <c r="C3" s="62"/>
      <c r="D3" s="62"/>
      <c r="E3" s="62"/>
      <c r="F3" s="62"/>
      <c r="G3" s="62"/>
    </row>
    <row r="4" spans="1:7" ht="19.149999999999999" customHeight="1" x14ac:dyDescent="0.35">
      <c r="A4" s="54" t="s">
        <v>1</v>
      </c>
      <c r="B4" s="63" t="s">
        <v>3</v>
      </c>
      <c r="C4" s="63"/>
      <c r="D4" s="64"/>
      <c r="E4" s="65" t="s">
        <v>4</v>
      </c>
      <c r="F4" s="66"/>
      <c r="G4" s="67"/>
    </row>
    <row r="5" spans="1:7" ht="19.149999999999999" customHeight="1" x14ac:dyDescent="0.3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35">
      <c r="A6" s="55" t="s">
        <v>8</v>
      </c>
      <c r="B6" s="56">
        <v>400336</v>
      </c>
      <c r="C6" s="56">
        <v>369841</v>
      </c>
      <c r="D6" s="57">
        <f>+B6/C6-1</f>
        <v>8.2454352005321141E-2</v>
      </c>
      <c r="E6" s="56">
        <v>3098519</v>
      </c>
      <c r="F6" s="56">
        <v>2958449.5</v>
      </c>
      <c r="G6" s="57">
        <f t="shared" ref="G6:G8" si="0">+E6/F6-1</f>
        <v>4.7345577472253542E-2</v>
      </c>
    </row>
    <row r="7" spans="1:7" ht="19.149999999999999" customHeight="1" x14ac:dyDescent="0.35">
      <c r="A7" s="55" t="s">
        <v>11</v>
      </c>
      <c r="B7" s="56">
        <v>1101446</v>
      </c>
      <c r="C7" s="56">
        <v>1054715</v>
      </c>
      <c r="D7" s="57">
        <f t="shared" ref="D7:D8" si="1">+B7/C7-1</f>
        <v>4.4306755853477098E-2</v>
      </c>
      <c r="E7" s="56">
        <v>7613635</v>
      </c>
      <c r="F7" s="56">
        <v>7299075</v>
      </c>
      <c r="G7" s="57">
        <f t="shared" si="0"/>
        <v>4.3095871737172109E-2</v>
      </c>
    </row>
    <row r="8" spans="1:7" ht="19.149999999999999" customHeight="1" x14ac:dyDescent="0.35">
      <c r="A8" s="55" t="s">
        <v>13</v>
      </c>
      <c r="B8" s="56">
        <f>SUM(B6:B7)</f>
        <v>1501782</v>
      </c>
      <c r="C8" s="56">
        <f>SUM(C6:C7)</f>
        <v>1424556</v>
      </c>
      <c r="D8" s="57">
        <f t="shared" si="1"/>
        <v>5.4210575084447266E-2</v>
      </c>
      <c r="E8" s="56">
        <f>SUM(E6:E7)</f>
        <v>10712154</v>
      </c>
      <c r="F8" s="56">
        <f>SUM(F6:F7)</f>
        <v>10257524.5</v>
      </c>
      <c r="G8" s="57">
        <f t="shared" si="0"/>
        <v>4.4321561210991955E-2</v>
      </c>
    </row>
    <row r="9" spans="1:7" ht="19.149999999999999" customHeight="1" x14ac:dyDescent="0.35"/>
    <row r="10" spans="1:7" x14ac:dyDescent="0.35">
      <c r="A10" s="1" t="s">
        <v>1</v>
      </c>
      <c r="B10" s="60" t="s">
        <v>2</v>
      </c>
      <c r="C10" s="59"/>
      <c r="D10" s="59"/>
      <c r="E10" s="59"/>
      <c r="F10" s="59"/>
      <c r="G10" s="5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2573584</v>
      </c>
      <c r="C13" s="11">
        <v>2470376</v>
      </c>
      <c r="D13" s="12">
        <v>4.1778255617768302E-2</v>
      </c>
      <c r="E13" s="11">
        <v>19561855</v>
      </c>
      <c r="F13" s="11">
        <v>18936200</v>
      </c>
      <c r="G13" s="12">
        <v>3.3040155891889599E-2</v>
      </c>
    </row>
    <row r="14" spans="1:7" x14ac:dyDescent="0.35">
      <c r="A14" s="13" t="s">
        <v>9</v>
      </c>
      <c r="B14" s="14">
        <v>2567353</v>
      </c>
      <c r="C14" s="14">
        <v>2462067</v>
      </c>
      <c r="D14" s="15">
        <v>4.2763255427248702E-2</v>
      </c>
      <c r="E14" s="14">
        <v>19516572</v>
      </c>
      <c r="F14" s="14">
        <v>18880036</v>
      </c>
      <c r="G14" s="15">
        <v>3.3714766221844099E-2</v>
      </c>
    </row>
    <row r="15" spans="1:7" x14ac:dyDescent="0.35">
      <c r="A15" s="13" t="s">
        <v>10</v>
      </c>
      <c r="B15" s="14">
        <v>6231</v>
      </c>
      <c r="C15" s="14">
        <v>8309</v>
      </c>
      <c r="D15" s="15">
        <v>-0.25009026356962299</v>
      </c>
      <c r="E15" s="14">
        <v>45283</v>
      </c>
      <c r="F15" s="14">
        <v>56164</v>
      </c>
      <c r="G15" s="15">
        <v>-0.19373620112527601</v>
      </c>
    </row>
    <row r="16" spans="1:7" x14ac:dyDescent="0.35">
      <c r="A16" s="10" t="s">
        <v>11</v>
      </c>
      <c r="B16" s="11">
        <v>2349139</v>
      </c>
      <c r="C16" s="11">
        <v>2259178</v>
      </c>
      <c r="D16" s="12">
        <v>3.9820235501585102E-2</v>
      </c>
      <c r="E16" s="11">
        <v>15442131</v>
      </c>
      <c r="F16" s="11">
        <v>14809229</v>
      </c>
      <c r="G16" s="12">
        <v>4.2736998664819101E-2</v>
      </c>
    </row>
    <row r="17" spans="1:7" x14ac:dyDescent="0.35">
      <c r="A17" s="13" t="s">
        <v>9</v>
      </c>
      <c r="B17" s="14">
        <v>2160251</v>
      </c>
      <c r="C17" s="14">
        <v>2078647</v>
      </c>
      <c r="D17" s="15">
        <v>3.9258229030710801E-2</v>
      </c>
      <c r="E17" s="14">
        <v>14400183</v>
      </c>
      <c r="F17" s="14">
        <v>13769771</v>
      </c>
      <c r="G17" s="15">
        <v>4.5782315479320601E-2</v>
      </c>
    </row>
    <row r="18" spans="1:7" x14ac:dyDescent="0.35">
      <c r="A18" s="13" t="s">
        <v>10</v>
      </c>
      <c r="B18" s="14">
        <v>188888</v>
      </c>
      <c r="C18" s="14">
        <v>180531</v>
      </c>
      <c r="D18" s="15">
        <v>4.62912186826639E-2</v>
      </c>
      <c r="E18" s="14">
        <v>1041948</v>
      </c>
      <c r="F18" s="14">
        <v>1039458</v>
      </c>
      <c r="G18" s="15">
        <v>2.3954791824200702E-3</v>
      </c>
    </row>
    <row r="19" spans="1:7" x14ac:dyDescent="0.35">
      <c r="A19" s="10" t="s">
        <v>12</v>
      </c>
      <c r="B19" s="11">
        <v>43384</v>
      </c>
      <c r="C19" s="11">
        <v>41701</v>
      </c>
      <c r="D19" s="12">
        <v>4.0358744394618798E-2</v>
      </c>
      <c r="E19" s="11">
        <v>354894</v>
      </c>
      <c r="F19" s="11">
        <v>328876</v>
      </c>
      <c r="G19" s="12">
        <v>7.9111884114377501E-2</v>
      </c>
    </row>
    <row r="20" spans="1:7" x14ac:dyDescent="0.35">
      <c r="A20" s="10" t="s">
        <v>13</v>
      </c>
      <c r="B20" s="11">
        <v>4966107</v>
      </c>
      <c r="C20" s="11">
        <v>4771255</v>
      </c>
      <c r="D20" s="12">
        <v>4.0838731109529902E-2</v>
      </c>
      <c r="E20" s="11">
        <v>35358880</v>
      </c>
      <c r="F20" s="11">
        <v>34074305</v>
      </c>
      <c r="G20" s="12">
        <v>3.7699228201426301E-2</v>
      </c>
    </row>
    <row r="21" spans="1:7" ht="16" customHeight="1" x14ac:dyDescent="0.35"/>
    <row r="22" spans="1:7" x14ac:dyDescent="0.35">
      <c r="A22" s="1" t="s">
        <v>1</v>
      </c>
      <c r="B22" s="60" t="s">
        <v>14</v>
      </c>
      <c r="C22" s="59"/>
      <c r="D22" s="59"/>
      <c r="E22" s="59"/>
      <c r="F22" s="59"/>
      <c r="G22" s="5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34550</v>
      </c>
      <c r="C25" s="11">
        <v>33620</v>
      </c>
      <c r="D25" s="12">
        <v>2.7662105889351599E-2</v>
      </c>
      <c r="E25" s="11">
        <v>270940</v>
      </c>
      <c r="F25" s="11">
        <v>265196</v>
      </c>
      <c r="G25" s="12">
        <v>2.16594518771022E-2</v>
      </c>
    </row>
    <row r="26" spans="1:7" x14ac:dyDescent="0.35">
      <c r="A26" s="13" t="s">
        <v>9</v>
      </c>
      <c r="B26" s="14">
        <v>33993</v>
      </c>
      <c r="C26" s="14">
        <v>32691</v>
      </c>
      <c r="D26" s="15">
        <v>3.9827475451959297E-2</v>
      </c>
      <c r="E26" s="14">
        <v>266234</v>
      </c>
      <c r="F26" s="14">
        <v>259314</v>
      </c>
      <c r="G26" s="15">
        <v>2.66857940566263E-2</v>
      </c>
    </row>
    <row r="27" spans="1:7" x14ac:dyDescent="0.35">
      <c r="A27" s="13" t="s">
        <v>10</v>
      </c>
      <c r="B27" s="14">
        <v>280</v>
      </c>
      <c r="C27" s="14">
        <v>567</v>
      </c>
      <c r="D27" s="15">
        <v>-0.50617283950617298</v>
      </c>
      <c r="E27" s="14">
        <v>2541</v>
      </c>
      <c r="F27" s="14">
        <v>2942</v>
      </c>
      <c r="G27" s="15">
        <v>-0.136301835486064</v>
      </c>
    </row>
    <row r="28" spans="1:7" x14ac:dyDescent="0.35">
      <c r="A28" s="13" t="s">
        <v>15</v>
      </c>
      <c r="B28" s="14">
        <v>277</v>
      </c>
      <c r="C28" s="14">
        <v>362</v>
      </c>
      <c r="D28" s="15">
        <v>-0.23480662983425399</v>
      </c>
      <c r="E28" s="14">
        <v>2165</v>
      </c>
      <c r="F28" s="14">
        <v>2940</v>
      </c>
      <c r="G28" s="15">
        <v>-0.26360544217687099</v>
      </c>
    </row>
    <row r="29" spans="1:7" x14ac:dyDescent="0.35">
      <c r="A29" s="10" t="s">
        <v>11</v>
      </c>
      <c r="B29" s="11">
        <v>18308</v>
      </c>
      <c r="C29" s="11">
        <v>17873</v>
      </c>
      <c r="D29" s="12">
        <v>2.4338387511889398E-2</v>
      </c>
      <c r="E29" s="11">
        <v>122954</v>
      </c>
      <c r="F29" s="11">
        <v>120969</v>
      </c>
      <c r="G29" s="12">
        <v>1.6409162678041499E-2</v>
      </c>
    </row>
    <row r="30" spans="1:7" x14ac:dyDescent="0.35">
      <c r="A30" s="13" t="s">
        <v>9</v>
      </c>
      <c r="B30" s="14">
        <v>16263</v>
      </c>
      <c r="C30" s="14">
        <v>15657</v>
      </c>
      <c r="D30" s="15">
        <v>3.8704732707415201E-2</v>
      </c>
      <c r="E30" s="14">
        <v>109401</v>
      </c>
      <c r="F30" s="14">
        <v>106999</v>
      </c>
      <c r="G30" s="15">
        <v>2.24488079327844E-2</v>
      </c>
    </row>
    <row r="31" spans="1:7" x14ac:dyDescent="0.35">
      <c r="A31" s="13" t="s">
        <v>10</v>
      </c>
      <c r="B31" s="14">
        <v>1458</v>
      </c>
      <c r="C31" s="14">
        <v>1617</v>
      </c>
      <c r="D31" s="15">
        <v>-9.8330241187383996E-2</v>
      </c>
      <c r="E31" s="14">
        <v>8925</v>
      </c>
      <c r="F31" s="14">
        <v>9342</v>
      </c>
      <c r="G31" s="15">
        <v>-4.4637122671804801E-2</v>
      </c>
    </row>
    <row r="32" spans="1:7" x14ac:dyDescent="0.35">
      <c r="A32" s="13" t="s">
        <v>15</v>
      </c>
      <c r="B32" s="14">
        <v>587</v>
      </c>
      <c r="C32" s="14">
        <v>599</v>
      </c>
      <c r="D32" s="15">
        <v>-2.0033388981636101E-2</v>
      </c>
      <c r="E32" s="14">
        <v>4628</v>
      </c>
      <c r="F32" s="14">
        <v>4628</v>
      </c>
      <c r="G32" s="15">
        <v>0</v>
      </c>
    </row>
    <row r="33" spans="1:7" x14ac:dyDescent="0.35">
      <c r="A33" s="10" t="s">
        <v>12</v>
      </c>
      <c r="B33" s="11">
        <v>3212</v>
      </c>
      <c r="C33" s="11">
        <v>3098</v>
      </c>
      <c r="D33" s="12">
        <v>3.6797934151065199E-2</v>
      </c>
      <c r="E33" s="11">
        <v>24989</v>
      </c>
      <c r="F33" s="11">
        <v>23248</v>
      </c>
      <c r="G33" s="12">
        <v>7.4888162422573998E-2</v>
      </c>
    </row>
    <row r="34" spans="1:7" x14ac:dyDescent="0.35">
      <c r="A34" s="10" t="s">
        <v>16</v>
      </c>
      <c r="B34" s="11">
        <v>56070</v>
      </c>
      <c r="C34" s="11">
        <v>54591</v>
      </c>
      <c r="D34" s="12">
        <v>2.7092377864483201E-2</v>
      </c>
      <c r="E34" s="11">
        <v>418883</v>
      </c>
      <c r="F34" s="11">
        <v>409413</v>
      </c>
      <c r="G34" s="12">
        <v>2.3130677335600001E-2</v>
      </c>
    </row>
    <row r="35" spans="1:7" ht="0.25" customHeight="1" x14ac:dyDescent="0.35"/>
    <row r="36" spans="1:7" x14ac:dyDescent="0.35">
      <c r="A36" s="13" t="s">
        <v>17</v>
      </c>
      <c r="B36" s="14">
        <v>9029</v>
      </c>
      <c r="C36" s="14">
        <v>9294</v>
      </c>
      <c r="D36" s="15">
        <v>-2.85130191521412E-2</v>
      </c>
      <c r="E36" s="14">
        <v>62917</v>
      </c>
      <c r="F36" s="14">
        <v>67107</v>
      </c>
      <c r="G36" s="15">
        <v>-6.2437599654283499E-2</v>
      </c>
    </row>
    <row r="37" spans="1:7" x14ac:dyDescent="0.35">
      <c r="A37" s="10" t="s">
        <v>18</v>
      </c>
      <c r="B37" s="11">
        <v>65099</v>
      </c>
      <c r="C37" s="11">
        <v>63885</v>
      </c>
      <c r="D37" s="12">
        <v>1.9002895828441699E-2</v>
      </c>
      <c r="E37" s="11">
        <v>481800</v>
      </c>
      <c r="F37" s="11">
        <v>476520</v>
      </c>
      <c r="G37" s="12">
        <v>1.1080332409972299E-2</v>
      </c>
    </row>
    <row r="38" spans="1:7" ht="0" hidden="1" customHeight="1" x14ac:dyDescent="0.3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09.09.2025 09:28:08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B901-1969-4246-86AD-8044E2FFB0A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15" customHeight="1" x14ac:dyDescent="0.35"/>
    <row r="4" spans="1:17" x14ac:dyDescent="0.35">
      <c r="A4" s="43" t="s">
        <v>1</v>
      </c>
      <c r="B4" s="43" t="s">
        <v>1</v>
      </c>
      <c r="C4" s="78" t="s">
        <v>115</v>
      </c>
      <c r="D4" s="79"/>
      <c r="E4" s="79"/>
      <c r="F4" s="79"/>
      <c r="G4" s="79"/>
      <c r="H4" s="79"/>
      <c r="I4" s="79"/>
      <c r="J4" s="79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68" t="s">
        <v>1</v>
      </c>
      <c r="Q4" s="69"/>
    </row>
    <row r="5" spans="1:17" ht="15" x14ac:dyDescent="0.35">
      <c r="A5" s="35" t="s">
        <v>1</v>
      </c>
      <c r="B5" s="35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9" t="s">
        <v>1</v>
      </c>
      <c r="L5" s="38" t="s">
        <v>1</v>
      </c>
      <c r="M5" s="68" t="s">
        <v>114</v>
      </c>
      <c r="N5" s="69"/>
      <c r="O5" s="36" t="s">
        <v>113</v>
      </c>
      <c r="P5" s="70" t="s">
        <v>112</v>
      </c>
      <c r="Q5" s="71"/>
    </row>
    <row r="6" spans="1:17" x14ac:dyDescent="0.35">
      <c r="A6" s="35" t="s">
        <v>1</v>
      </c>
      <c r="B6" s="35" t="s">
        <v>1</v>
      </c>
      <c r="C6" s="34" t="s">
        <v>111</v>
      </c>
      <c r="D6" s="34" t="s">
        <v>110</v>
      </c>
      <c r="E6" s="72" t="s">
        <v>109</v>
      </c>
      <c r="F6" s="73"/>
      <c r="G6" s="34" t="s">
        <v>111</v>
      </c>
      <c r="H6" s="34" t="s">
        <v>110</v>
      </c>
      <c r="I6" s="72" t="s">
        <v>109</v>
      </c>
      <c r="J6" s="73"/>
      <c r="K6" s="74" t="s">
        <v>12</v>
      </c>
      <c r="L6" s="75"/>
      <c r="M6" s="76" t="s">
        <v>108</v>
      </c>
      <c r="N6" s="77"/>
      <c r="O6" s="32" t="s">
        <v>1</v>
      </c>
      <c r="P6" s="76" t="s">
        <v>1</v>
      </c>
      <c r="Q6" s="77"/>
    </row>
    <row r="7" spans="1:17" x14ac:dyDescent="0.3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5">
      <c r="A9" s="21" t="s">
        <v>104</v>
      </c>
      <c r="B9" s="21" t="s">
        <v>103</v>
      </c>
      <c r="C9" s="19">
        <v>32674</v>
      </c>
      <c r="D9" s="19">
        <v>1270</v>
      </c>
      <c r="E9" s="19">
        <v>33944</v>
      </c>
      <c r="F9" s="18">
        <v>1.1502473329757399E-2</v>
      </c>
      <c r="G9" s="20"/>
      <c r="H9" s="20"/>
      <c r="I9" s="20"/>
      <c r="J9" s="18">
        <v>-1</v>
      </c>
      <c r="K9" s="20"/>
      <c r="L9" s="20"/>
      <c r="M9" s="19">
        <v>33944</v>
      </c>
      <c r="N9" s="18">
        <v>1.12915239088336E-2</v>
      </c>
      <c r="O9" s="19">
        <v>434</v>
      </c>
      <c r="P9" s="19">
        <v>34378</v>
      </c>
      <c r="Q9" s="18">
        <v>1.9725328508290601E-2</v>
      </c>
    </row>
    <row r="10" spans="1:17" x14ac:dyDescent="0.35">
      <c r="A10" s="21" t="s">
        <v>102</v>
      </c>
      <c r="B10" s="21" t="s">
        <v>101</v>
      </c>
      <c r="C10" s="19">
        <v>6593</v>
      </c>
      <c r="D10" s="19">
        <v>34</v>
      </c>
      <c r="E10" s="19">
        <v>6627</v>
      </c>
      <c r="F10" s="18">
        <v>4.7747035573122501E-2</v>
      </c>
      <c r="G10" s="20"/>
      <c r="H10" s="20"/>
      <c r="I10" s="20"/>
      <c r="J10" s="20"/>
      <c r="K10" s="20"/>
      <c r="L10" s="20"/>
      <c r="M10" s="19">
        <v>6627</v>
      </c>
      <c r="N10" s="18">
        <v>4.7747035573122501E-2</v>
      </c>
      <c r="O10" s="19">
        <v>1367</v>
      </c>
      <c r="P10" s="19">
        <v>7994</v>
      </c>
      <c r="Q10" s="18">
        <v>8.31978319783198E-2</v>
      </c>
    </row>
    <row r="11" spans="1:17" x14ac:dyDescent="0.35">
      <c r="A11" s="21" t="s">
        <v>100</v>
      </c>
      <c r="B11" s="21" t="s">
        <v>99</v>
      </c>
      <c r="C11" s="19">
        <v>18290</v>
      </c>
      <c r="D11" s="20"/>
      <c r="E11" s="19">
        <v>18290</v>
      </c>
      <c r="F11" s="18">
        <v>9.3033437311880896E-4</v>
      </c>
      <c r="G11" s="20"/>
      <c r="H11" s="20"/>
      <c r="I11" s="20"/>
      <c r="J11" s="20"/>
      <c r="K11" s="20"/>
      <c r="L11" s="20"/>
      <c r="M11" s="19">
        <v>18290</v>
      </c>
      <c r="N11" s="18">
        <v>9.3033437311880896E-4</v>
      </c>
      <c r="O11" s="19">
        <v>119</v>
      </c>
      <c r="P11" s="19">
        <v>18409</v>
      </c>
      <c r="Q11" s="18">
        <v>7.44267498495047E-3</v>
      </c>
    </row>
    <row r="12" spans="1:17" x14ac:dyDescent="0.35">
      <c r="A12" s="21" t="s">
        <v>98</v>
      </c>
      <c r="B12" s="21" t="s">
        <v>97</v>
      </c>
      <c r="C12" s="19">
        <v>260210</v>
      </c>
      <c r="D12" s="19">
        <v>67320</v>
      </c>
      <c r="E12" s="19">
        <v>327530</v>
      </c>
      <c r="F12" s="18">
        <v>1.6170365911925499E-2</v>
      </c>
      <c r="G12" s="19">
        <v>318152</v>
      </c>
      <c r="H12" s="19">
        <v>12460</v>
      </c>
      <c r="I12" s="19">
        <v>330612</v>
      </c>
      <c r="J12" s="18">
        <v>0.101940825325721</v>
      </c>
      <c r="K12" s="19">
        <v>14952</v>
      </c>
      <c r="L12" s="18">
        <v>0.110022271714922</v>
      </c>
      <c r="M12" s="19">
        <v>673094</v>
      </c>
      <c r="N12" s="18">
        <v>5.8631834731800898E-2</v>
      </c>
      <c r="O12" s="19">
        <v>1044</v>
      </c>
      <c r="P12" s="19">
        <v>674138</v>
      </c>
      <c r="Q12" s="18">
        <v>5.6965687004648803E-2</v>
      </c>
    </row>
    <row r="13" spans="1:17" x14ac:dyDescent="0.35">
      <c r="A13" s="21" t="s">
        <v>96</v>
      </c>
      <c r="B13" s="21" t="s">
        <v>95</v>
      </c>
      <c r="C13" s="19">
        <v>444</v>
      </c>
      <c r="D13" s="19">
        <v>10</v>
      </c>
      <c r="E13" s="19">
        <v>454</v>
      </c>
      <c r="F13" s="18">
        <v>2.4830699774266399E-2</v>
      </c>
      <c r="G13" s="20"/>
      <c r="H13" s="20"/>
      <c r="I13" s="20"/>
      <c r="J13" s="20"/>
      <c r="K13" s="20"/>
      <c r="L13" s="20"/>
      <c r="M13" s="19">
        <v>454</v>
      </c>
      <c r="N13" s="18">
        <v>2.4830699774266399E-2</v>
      </c>
      <c r="O13" s="19">
        <v>677</v>
      </c>
      <c r="P13" s="19">
        <v>1131</v>
      </c>
      <c r="Q13" s="18">
        <v>-0.26606099935107103</v>
      </c>
    </row>
    <row r="14" spans="1:17" x14ac:dyDescent="0.35">
      <c r="A14" s="21" t="s">
        <v>94</v>
      </c>
      <c r="B14" s="21" t="s">
        <v>93</v>
      </c>
      <c r="C14" s="19">
        <v>123962</v>
      </c>
      <c r="D14" s="19">
        <v>55716</v>
      </c>
      <c r="E14" s="19">
        <v>179678</v>
      </c>
      <c r="F14" s="18">
        <v>7.4295075694162105E-2</v>
      </c>
      <c r="G14" s="19">
        <v>10009</v>
      </c>
      <c r="H14" s="19">
        <v>1164</v>
      </c>
      <c r="I14" s="19">
        <v>11173</v>
      </c>
      <c r="J14" s="18">
        <v>1.2305849470952299</v>
      </c>
      <c r="K14" s="20"/>
      <c r="L14" s="20"/>
      <c r="M14" s="19">
        <v>190851</v>
      </c>
      <c r="N14" s="18">
        <v>0.10791763660956299</v>
      </c>
      <c r="O14" s="19">
        <v>2634</v>
      </c>
      <c r="P14" s="19">
        <v>193485</v>
      </c>
      <c r="Q14" s="18">
        <v>9.5623959501240099E-2</v>
      </c>
    </row>
    <row r="15" spans="1:17" x14ac:dyDescent="0.35">
      <c r="A15" s="21" t="s">
        <v>92</v>
      </c>
      <c r="B15" s="21" t="s">
        <v>91</v>
      </c>
      <c r="C15" s="19">
        <v>8459</v>
      </c>
      <c r="D15" s="19">
        <v>188</v>
      </c>
      <c r="E15" s="19">
        <v>8647</v>
      </c>
      <c r="F15" s="18">
        <v>-2.3268948379080501E-2</v>
      </c>
      <c r="G15" s="20"/>
      <c r="H15" s="20"/>
      <c r="I15" s="20"/>
      <c r="J15" s="20"/>
      <c r="K15" s="19">
        <v>1915</v>
      </c>
      <c r="L15" s="18">
        <v>-0.50052164840897195</v>
      </c>
      <c r="M15" s="19">
        <v>10562</v>
      </c>
      <c r="N15" s="18">
        <v>-0.16749428548908299</v>
      </c>
      <c r="O15" s="19">
        <v>1395</v>
      </c>
      <c r="P15" s="19">
        <v>11957</v>
      </c>
      <c r="Q15" s="18">
        <v>-0.114230683754352</v>
      </c>
    </row>
    <row r="16" spans="1:17" x14ac:dyDescent="0.35">
      <c r="A16" s="21" t="s">
        <v>90</v>
      </c>
      <c r="B16" s="21" t="s">
        <v>89</v>
      </c>
      <c r="C16" s="19">
        <v>722</v>
      </c>
      <c r="D16" s="19">
        <v>26</v>
      </c>
      <c r="E16" s="19">
        <v>748</v>
      </c>
      <c r="F16" s="18">
        <v>-6.9651741293532299E-2</v>
      </c>
      <c r="G16" s="20"/>
      <c r="H16" s="20"/>
      <c r="I16" s="20"/>
      <c r="J16" s="20"/>
      <c r="K16" s="20"/>
      <c r="L16" s="20"/>
      <c r="M16" s="19">
        <v>748</v>
      </c>
      <c r="N16" s="18">
        <v>-6.9651741293532299E-2</v>
      </c>
      <c r="O16" s="19">
        <v>731</v>
      </c>
      <c r="P16" s="19">
        <v>1479</v>
      </c>
      <c r="Q16" s="18">
        <v>-0.187362637362637</v>
      </c>
    </row>
    <row r="17" spans="1:17" x14ac:dyDescent="0.35">
      <c r="A17" s="21" t="s">
        <v>88</v>
      </c>
      <c r="B17" s="21" t="s">
        <v>87</v>
      </c>
      <c r="C17" s="19">
        <v>7368</v>
      </c>
      <c r="D17" s="19">
        <v>172</v>
      </c>
      <c r="E17" s="19">
        <v>7540</v>
      </c>
      <c r="F17" s="18">
        <v>-7.2456636732685403E-2</v>
      </c>
      <c r="G17" s="20"/>
      <c r="H17" s="20"/>
      <c r="I17" s="20"/>
      <c r="J17" s="20"/>
      <c r="K17" s="19">
        <v>1544</v>
      </c>
      <c r="L17" s="18">
        <v>-0.38803012286959998</v>
      </c>
      <c r="M17" s="19">
        <v>9084</v>
      </c>
      <c r="N17" s="18">
        <v>-0.14720240330454401</v>
      </c>
      <c r="O17" s="19">
        <v>0</v>
      </c>
      <c r="P17" s="19">
        <v>9084</v>
      </c>
      <c r="Q17" s="18">
        <v>-0.15466219988833099</v>
      </c>
    </row>
    <row r="18" spans="1:17" x14ac:dyDescent="0.35">
      <c r="A18" s="21" t="s">
        <v>86</v>
      </c>
      <c r="B18" s="21" t="s">
        <v>85</v>
      </c>
      <c r="C18" s="19">
        <v>7138</v>
      </c>
      <c r="D18" s="19">
        <v>12</v>
      </c>
      <c r="E18" s="19">
        <v>7150</v>
      </c>
      <c r="F18" s="18">
        <v>0.13025608599430899</v>
      </c>
      <c r="G18" s="20"/>
      <c r="H18" s="20"/>
      <c r="I18" s="20"/>
      <c r="J18" s="20"/>
      <c r="K18" s="20"/>
      <c r="L18" s="20"/>
      <c r="M18" s="19">
        <v>7150</v>
      </c>
      <c r="N18" s="18">
        <v>0.13025608599430899</v>
      </c>
      <c r="O18" s="19">
        <v>0</v>
      </c>
      <c r="P18" s="19">
        <v>7150</v>
      </c>
      <c r="Q18" s="18">
        <v>0.13025608599430899</v>
      </c>
    </row>
    <row r="19" spans="1:17" x14ac:dyDescent="0.35">
      <c r="A19" s="21" t="s">
        <v>84</v>
      </c>
      <c r="B19" s="21" t="s">
        <v>83</v>
      </c>
      <c r="C19" s="19">
        <v>10012</v>
      </c>
      <c r="D19" s="19">
        <v>664</v>
      </c>
      <c r="E19" s="19">
        <v>10676</v>
      </c>
      <c r="F19" s="18">
        <v>0.35896130346232202</v>
      </c>
      <c r="G19" s="20"/>
      <c r="H19" s="20"/>
      <c r="I19" s="20"/>
      <c r="J19" s="20"/>
      <c r="K19" s="19">
        <v>2020</v>
      </c>
      <c r="L19" s="18">
        <v>0.89849624060150401</v>
      </c>
      <c r="M19" s="19">
        <v>12696</v>
      </c>
      <c r="N19" s="18">
        <v>0.42331838565022401</v>
      </c>
      <c r="O19" s="19">
        <v>3421</v>
      </c>
      <c r="P19" s="19">
        <v>16117</v>
      </c>
      <c r="Q19" s="18">
        <v>0.53261696462533303</v>
      </c>
    </row>
    <row r="20" spans="1:17" x14ac:dyDescent="0.35">
      <c r="A20" s="21" t="s">
        <v>82</v>
      </c>
      <c r="B20" s="21" t="s">
        <v>81</v>
      </c>
      <c r="C20" s="19">
        <v>83276</v>
      </c>
      <c r="D20" s="19">
        <v>1706</v>
      </c>
      <c r="E20" s="19">
        <v>84982</v>
      </c>
      <c r="F20" s="18">
        <v>6.3431481736388295E-2</v>
      </c>
      <c r="G20" s="19">
        <v>16113</v>
      </c>
      <c r="H20" s="19">
        <v>38</v>
      </c>
      <c r="I20" s="19">
        <v>16151</v>
      </c>
      <c r="J20" s="18">
        <v>0.93726760225500805</v>
      </c>
      <c r="K20" s="20"/>
      <c r="L20" s="20"/>
      <c r="M20" s="19">
        <v>101133</v>
      </c>
      <c r="N20" s="18">
        <v>0.145983002832861</v>
      </c>
      <c r="O20" s="19">
        <v>1525</v>
      </c>
      <c r="P20" s="19">
        <v>102658</v>
      </c>
      <c r="Q20" s="18">
        <v>0.15770124275435901</v>
      </c>
    </row>
    <row r="21" spans="1:17" x14ac:dyDescent="0.35">
      <c r="A21" s="21" t="s">
        <v>80</v>
      </c>
      <c r="B21" s="21" t="s">
        <v>79</v>
      </c>
      <c r="C21" s="19">
        <v>1421</v>
      </c>
      <c r="D21" s="20"/>
      <c r="E21" s="19">
        <v>1421</v>
      </c>
      <c r="F21" s="18">
        <v>0.111024237685692</v>
      </c>
      <c r="G21" s="20"/>
      <c r="H21" s="20"/>
      <c r="I21" s="20"/>
      <c r="J21" s="20"/>
      <c r="K21" s="20"/>
      <c r="L21" s="20"/>
      <c r="M21" s="19">
        <v>1421</v>
      </c>
      <c r="N21" s="18">
        <v>0.111024237685692</v>
      </c>
      <c r="O21" s="19">
        <v>254</v>
      </c>
      <c r="P21" s="19">
        <v>1675</v>
      </c>
      <c r="Q21" s="18">
        <v>0.16969273743016799</v>
      </c>
    </row>
    <row r="22" spans="1:17" x14ac:dyDescent="0.35">
      <c r="A22" s="21" t="s">
        <v>78</v>
      </c>
      <c r="B22" s="21" t="s">
        <v>77</v>
      </c>
      <c r="C22" s="19">
        <v>1111</v>
      </c>
      <c r="D22" s="20"/>
      <c r="E22" s="19">
        <v>1111</v>
      </c>
      <c r="F22" s="18">
        <v>6.3405797101449297E-3</v>
      </c>
      <c r="G22" s="20"/>
      <c r="H22" s="20"/>
      <c r="I22" s="20"/>
      <c r="J22" s="20"/>
      <c r="K22" s="20"/>
      <c r="L22" s="20"/>
      <c r="M22" s="19">
        <v>1111</v>
      </c>
      <c r="N22" s="18">
        <v>6.3405797101449297E-3</v>
      </c>
      <c r="O22" s="19">
        <v>825</v>
      </c>
      <c r="P22" s="19">
        <v>1936</v>
      </c>
      <c r="Q22" s="18">
        <v>-1.92502532928065E-2</v>
      </c>
    </row>
    <row r="23" spans="1:17" x14ac:dyDescent="0.35">
      <c r="A23" s="21" t="s">
        <v>76</v>
      </c>
      <c r="B23" s="21" t="s">
        <v>75</v>
      </c>
      <c r="C23" s="19">
        <v>25979</v>
      </c>
      <c r="D23" s="19">
        <v>5312</v>
      </c>
      <c r="E23" s="19">
        <v>31291</v>
      </c>
      <c r="F23" s="18">
        <v>0.13143621637257699</v>
      </c>
      <c r="G23" s="19">
        <v>411</v>
      </c>
      <c r="H23" s="20"/>
      <c r="I23" s="19">
        <v>411</v>
      </c>
      <c r="J23" s="20"/>
      <c r="K23" s="20"/>
      <c r="L23" s="20"/>
      <c r="M23" s="19">
        <v>31702</v>
      </c>
      <c r="N23" s="18">
        <v>0.14629736765982099</v>
      </c>
      <c r="O23" s="19">
        <v>368</v>
      </c>
      <c r="P23" s="19">
        <v>32070</v>
      </c>
      <c r="Q23" s="18">
        <v>0.15960370263234</v>
      </c>
    </row>
    <row r="24" spans="1:17" x14ac:dyDescent="0.35">
      <c r="A24" s="21" t="s">
        <v>74</v>
      </c>
      <c r="B24" s="21" t="s">
        <v>73</v>
      </c>
      <c r="C24" s="19">
        <v>50363</v>
      </c>
      <c r="D24" s="19">
        <v>248</v>
      </c>
      <c r="E24" s="19">
        <v>50611</v>
      </c>
      <c r="F24" s="18">
        <v>-1.4717620262035901E-2</v>
      </c>
      <c r="G24" s="19">
        <v>21739</v>
      </c>
      <c r="H24" s="19">
        <v>128</v>
      </c>
      <c r="I24" s="19">
        <v>21867</v>
      </c>
      <c r="J24" s="18">
        <v>0.30572639875798702</v>
      </c>
      <c r="K24" s="20"/>
      <c r="L24" s="20"/>
      <c r="M24" s="19">
        <v>72478</v>
      </c>
      <c r="N24" s="18">
        <v>6.4069060692368701E-2</v>
      </c>
      <c r="O24" s="19">
        <v>155</v>
      </c>
      <c r="P24" s="19">
        <v>72633</v>
      </c>
      <c r="Q24" s="18">
        <v>6.5953418746973094E-2</v>
      </c>
    </row>
    <row r="25" spans="1:17" x14ac:dyDescent="0.35">
      <c r="A25" s="21" t="s">
        <v>72</v>
      </c>
      <c r="B25" s="21" t="s">
        <v>71</v>
      </c>
      <c r="C25" s="19">
        <v>24430</v>
      </c>
      <c r="D25" s="19">
        <v>120</v>
      </c>
      <c r="E25" s="19">
        <v>24550</v>
      </c>
      <c r="F25" s="18">
        <v>0.15736375636432201</v>
      </c>
      <c r="G25" s="19">
        <v>862</v>
      </c>
      <c r="H25" s="20"/>
      <c r="I25" s="19">
        <v>862</v>
      </c>
      <c r="J25" s="18">
        <v>-1.26002290950745E-2</v>
      </c>
      <c r="K25" s="19">
        <v>6479</v>
      </c>
      <c r="L25" s="18">
        <v>0.14006686609185301</v>
      </c>
      <c r="M25" s="19">
        <v>31891</v>
      </c>
      <c r="N25" s="18">
        <v>0.148480265053299</v>
      </c>
      <c r="O25" s="19">
        <v>0</v>
      </c>
      <c r="P25" s="19">
        <v>31891</v>
      </c>
      <c r="Q25" s="18">
        <v>0.146333572969087</v>
      </c>
    </row>
    <row r="26" spans="1:17" x14ac:dyDescent="0.35">
      <c r="A26" s="21" t="s">
        <v>70</v>
      </c>
      <c r="B26" s="21" t="s">
        <v>69</v>
      </c>
      <c r="C26" s="19">
        <v>7144</v>
      </c>
      <c r="D26" s="19">
        <v>18</v>
      </c>
      <c r="E26" s="19">
        <v>7162</v>
      </c>
      <c r="F26" s="18">
        <v>0.18792502902637301</v>
      </c>
      <c r="G26" s="19">
        <v>5</v>
      </c>
      <c r="H26" s="20"/>
      <c r="I26" s="19">
        <v>5</v>
      </c>
      <c r="J26" s="20"/>
      <c r="K26" s="20"/>
      <c r="L26" s="20"/>
      <c r="M26" s="19">
        <v>7167</v>
      </c>
      <c r="N26" s="18">
        <v>0.18875435395588</v>
      </c>
      <c r="O26" s="19">
        <v>0</v>
      </c>
      <c r="P26" s="19">
        <v>7167</v>
      </c>
      <c r="Q26" s="18">
        <v>6.85850603846727E-2</v>
      </c>
    </row>
    <row r="27" spans="1:17" x14ac:dyDescent="0.35">
      <c r="A27" s="21" t="s">
        <v>68</v>
      </c>
      <c r="B27" s="21" t="s">
        <v>67</v>
      </c>
      <c r="C27" s="19">
        <v>16899</v>
      </c>
      <c r="D27" s="19">
        <v>96</v>
      </c>
      <c r="E27" s="19">
        <v>16995</v>
      </c>
      <c r="F27" s="18">
        <v>0.24834728955487001</v>
      </c>
      <c r="G27" s="20"/>
      <c r="H27" s="20"/>
      <c r="I27" s="20"/>
      <c r="J27" s="18">
        <v>-1</v>
      </c>
      <c r="K27" s="20"/>
      <c r="L27" s="20"/>
      <c r="M27" s="19">
        <v>16995</v>
      </c>
      <c r="N27" s="18">
        <v>0.247980613893376</v>
      </c>
      <c r="O27" s="19">
        <v>329</v>
      </c>
      <c r="P27" s="19">
        <v>17324</v>
      </c>
      <c r="Q27" s="18">
        <v>0.250740018771208</v>
      </c>
    </row>
    <row r="28" spans="1:17" x14ac:dyDescent="0.35">
      <c r="A28" s="21" t="s">
        <v>66</v>
      </c>
      <c r="B28" s="21" t="s">
        <v>65</v>
      </c>
      <c r="C28" s="19">
        <v>1161</v>
      </c>
      <c r="D28" s="19">
        <v>12</v>
      </c>
      <c r="E28" s="19">
        <v>1173</v>
      </c>
      <c r="F28" s="18">
        <v>0.188449848024316</v>
      </c>
      <c r="G28" s="20"/>
      <c r="H28" s="20"/>
      <c r="I28" s="20"/>
      <c r="J28" s="20"/>
      <c r="K28" s="20"/>
      <c r="L28" s="20"/>
      <c r="M28" s="19">
        <v>1173</v>
      </c>
      <c r="N28" s="18">
        <v>0.188449848024316</v>
      </c>
      <c r="O28" s="19">
        <v>392</v>
      </c>
      <c r="P28" s="19">
        <v>1565</v>
      </c>
      <c r="Q28" s="18">
        <v>8.7560806115357895E-2</v>
      </c>
    </row>
    <row r="29" spans="1:17" x14ac:dyDescent="0.35">
      <c r="A29" s="21" t="s">
        <v>64</v>
      </c>
      <c r="B29" s="21" t="s">
        <v>63</v>
      </c>
      <c r="C29" s="19">
        <v>7561</v>
      </c>
      <c r="D29" s="19">
        <v>104</v>
      </c>
      <c r="E29" s="19">
        <v>7665</v>
      </c>
      <c r="F29" s="18">
        <v>3.42733774119552E-2</v>
      </c>
      <c r="G29" s="20"/>
      <c r="H29" s="20"/>
      <c r="I29" s="20"/>
      <c r="J29" s="20"/>
      <c r="K29" s="20"/>
      <c r="L29" s="20"/>
      <c r="M29" s="19">
        <v>7665</v>
      </c>
      <c r="N29" s="18">
        <v>3.42733774119552E-2</v>
      </c>
      <c r="O29" s="19">
        <v>206</v>
      </c>
      <c r="P29" s="19">
        <v>7871</v>
      </c>
      <c r="Q29" s="18">
        <v>2.5403856175091201E-2</v>
      </c>
    </row>
    <row r="30" spans="1:17" x14ac:dyDescent="0.35">
      <c r="A30" s="21" t="s">
        <v>62</v>
      </c>
      <c r="B30" s="21" t="s">
        <v>61</v>
      </c>
      <c r="C30" s="19">
        <v>26554</v>
      </c>
      <c r="D30" s="19">
        <v>52</v>
      </c>
      <c r="E30" s="19">
        <v>26606</v>
      </c>
      <c r="F30" s="18">
        <v>2.0873302125700301E-2</v>
      </c>
      <c r="G30" s="19">
        <v>1809</v>
      </c>
      <c r="H30" s="20"/>
      <c r="I30" s="19">
        <v>1809</v>
      </c>
      <c r="J30" s="18">
        <v>1.2007299270073</v>
      </c>
      <c r="K30" s="19">
        <v>0</v>
      </c>
      <c r="L30" s="20"/>
      <c r="M30" s="19">
        <v>28415</v>
      </c>
      <c r="N30" s="18">
        <v>5.6948370778158001E-2</v>
      </c>
      <c r="O30" s="19">
        <v>0</v>
      </c>
      <c r="P30" s="19">
        <v>28415</v>
      </c>
      <c r="Q30" s="18">
        <v>5.43990500575161E-2</v>
      </c>
    </row>
    <row r="31" spans="1:17" x14ac:dyDescent="0.35">
      <c r="A31" s="21" t="s">
        <v>60</v>
      </c>
      <c r="B31" s="21" t="s">
        <v>59</v>
      </c>
      <c r="C31" s="19">
        <v>5317</v>
      </c>
      <c r="D31" s="19">
        <v>150</v>
      </c>
      <c r="E31" s="19">
        <v>5467</v>
      </c>
      <c r="F31" s="18">
        <v>0.122356805584069</v>
      </c>
      <c r="G31" s="20"/>
      <c r="H31" s="20"/>
      <c r="I31" s="20"/>
      <c r="J31" s="20"/>
      <c r="K31" s="20"/>
      <c r="L31" s="20"/>
      <c r="M31" s="19">
        <v>5467</v>
      </c>
      <c r="N31" s="18">
        <v>0.122356805584069</v>
      </c>
      <c r="O31" s="19">
        <v>1580</v>
      </c>
      <c r="P31" s="19">
        <v>7047</v>
      </c>
      <c r="Q31" s="18">
        <v>0.28057423223696198</v>
      </c>
    </row>
    <row r="32" spans="1:17" x14ac:dyDescent="0.35">
      <c r="A32" s="21" t="s">
        <v>58</v>
      </c>
      <c r="B32" s="21" t="s">
        <v>57</v>
      </c>
      <c r="C32" s="19">
        <v>1603</v>
      </c>
      <c r="D32" s="19">
        <v>4</v>
      </c>
      <c r="E32" s="19">
        <v>1607</v>
      </c>
      <c r="F32" s="18">
        <v>-6.7985166872682303E-3</v>
      </c>
      <c r="G32" s="20"/>
      <c r="H32" s="20"/>
      <c r="I32" s="20"/>
      <c r="J32" s="20"/>
      <c r="K32" s="20"/>
      <c r="L32" s="20"/>
      <c r="M32" s="19">
        <v>1607</v>
      </c>
      <c r="N32" s="18">
        <v>-6.7985166872682303E-3</v>
      </c>
      <c r="O32" s="19">
        <v>1029</v>
      </c>
      <c r="P32" s="19">
        <v>2636</v>
      </c>
      <c r="Q32" s="18">
        <v>0.11364596535699199</v>
      </c>
    </row>
    <row r="33" spans="1:17" x14ac:dyDescent="0.35">
      <c r="A33" s="21" t="s">
        <v>56</v>
      </c>
      <c r="B33" s="21" t="s">
        <v>55</v>
      </c>
      <c r="C33" s="19">
        <v>628038</v>
      </c>
      <c r="D33" s="19">
        <v>337092</v>
      </c>
      <c r="E33" s="19">
        <v>965130</v>
      </c>
      <c r="F33" s="18">
        <v>4.5370552899456497E-2</v>
      </c>
      <c r="G33" s="19">
        <v>1379855</v>
      </c>
      <c r="H33" s="19">
        <v>255236</v>
      </c>
      <c r="I33" s="19">
        <v>1635091</v>
      </c>
      <c r="J33" s="18">
        <v>2.0705115039861499E-2</v>
      </c>
      <c r="K33" s="20"/>
      <c r="L33" s="20"/>
      <c r="M33" s="19">
        <v>2600221</v>
      </c>
      <c r="N33" s="18">
        <v>2.97232062063271E-2</v>
      </c>
      <c r="O33" s="19">
        <v>0</v>
      </c>
      <c r="P33" s="19">
        <v>2600221</v>
      </c>
      <c r="Q33" s="18">
        <v>2.9661226689560199E-2</v>
      </c>
    </row>
    <row r="34" spans="1:17" x14ac:dyDescent="0.35">
      <c r="A34" s="21" t="s">
        <v>54</v>
      </c>
      <c r="B34" s="21" t="s">
        <v>53</v>
      </c>
      <c r="C34" s="19">
        <v>1413</v>
      </c>
      <c r="D34" s="19">
        <v>40</v>
      </c>
      <c r="E34" s="19">
        <v>1453</v>
      </c>
      <c r="F34" s="18">
        <v>9.3303235515425104E-2</v>
      </c>
      <c r="G34" s="20"/>
      <c r="H34" s="20"/>
      <c r="I34" s="20"/>
      <c r="J34" s="20"/>
      <c r="K34" s="20"/>
      <c r="L34" s="20"/>
      <c r="M34" s="19">
        <v>1453</v>
      </c>
      <c r="N34" s="18">
        <v>9.3303235515425104E-2</v>
      </c>
      <c r="O34" s="19">
        <v>0</v>
      </c>
      <c r="P34" s="19">
        <v>1453</v>
      </c>
      <c r="Q34" s="18">
        <v>9.3303235515425104E-2</v>
      </c>
    </row>
    <row r="35" spans="1:17" x14ac:dyDescent="0.35">
      <c r="A35" s="21" t="s">
        <v>52</v>
      </c>
      <c r="B35" s="21" t="s">
        <v>51</v>
      </c>
      <c r="C35" s="19">
        <v>2810</v>
      </c>
      <c r="D35" s="19">
        <v>4</v>
      </c>
      <c r="E35" s="19">
        <v>2814</v>
      </c>
      <c r="F35" s="18">
        <v>-0.12035010940919</v>
      </c>
      <c r="G35" s="20"/>
      <c r="H35" s="20"/>
      <c r="I35" s="20"/>
      <c r="J35" s="20"/>
      <c r="K35" s="20"/>
      <c r="L35" s="20"/>
      <c r="M35" s="19">
        <v>2814</v>
      </c>
      <c r="N35" s="18">
        <v>-0.12035010940919</v>
      </c>
      <c r="O35" s="19">
        <v>0</v>
      </c>
      <c r="P35" s="19">
        <v>2814</v>
      </c>
      <c r="Q35" s="18">
        <v>-0.26623207301173402</v>
      </c>
    </row>
    <row r="36" spans="1:17" x14ac:dyDescent="0.35">
      <c r="A36" s="21" t="s">
        <v>50</v>
      </c>
      <c r="B36" s="21" t="s">
        <v>49</v>
      </c>
      <c r="C36" s="19">
        <v>619</v>
      </c>
      <c r="D36" s="19">
        <v>2</v>
      </c>
      <c r="E36" s="19">
        <v>621</v>
      </c>
      <c r="F36" s="18">
        <v>5.9726962457337898E-2</v>
      </c>
      <c r="G36" s="20"/>
      <c r="H36" s="20"/>
      <c r="I36" s="20"/>
      <c r="J36" s="20"/>
      <c r="K36" s="20"/>
      <c r="L36" s="20"/>
      <c r="M36" s="19">
        <v>621</v>
      </c>
      <c r="N36" s="18">
        <v>5.9726962457337898E-2</v>
      </c>
      <c r="O36" s="19">
        <v>323</v>
      </c>
      <c r="P36" s="19">
        <v>944</v>
      </c>
      <c r="Q36" s="18">
        <v>-0.396033269353807</v>
      </c>
    </row>
    <row r="37" spans="1:17" x14ac:dyDescent="0.35">
      <c r="A37" s="21" t="s">
        <v>48</v>
      </c>
      <c r="B37" s="21" t="s">
        <v>47</v>
      </c>
      <c r="C37" s="19">
        <v>3959</v>
      </c>
      <c r="D37" s="19">
        <v>4</v>
      </c>
      <c r="E37" s="19">
        <v>3963</v>
      </c>
      <c r="F37" s="18">
        <v>2.74824993518278E-2</v>
      </c>
      <c r="G37" s="20"/>
      <c r="H37" s="20"/>
      <c r="I37" s="20"/>
      <c r="J37" s="20"/>
      <c r="K37" s="20"/>
      <c r="L37" s="20"/>
      <c r="M37" s="19">
        <v>3963</v>
      </c>
      <c r="N37" s="18">
        <v>2.74824993518278E-2</v>
      </c>
      <c r="O37" s="19">
        <v>520</v>
      </c>
      <c r="P37" s="19">
        <v>4483</v>
      </c>
      <c r="Q37" s="18">
        <v>-3.9991113085980903E-3</v>
      </c>
    </row>
    <row r="38" spans="1:17" x14ac:dyDescent="0.35">
      <c r="A38" s="21" t="s">
        <v>46</v>
      </c>
      <c r="B38" s="21" t="s">
        <v>45</v>
      </c>
      <c r="C38" s="19">
        <v>7762</v>
      </c>
      <c r="D38" s="19">
        <v>42</v>
      </c>
      <c r="E38" s="19">
        <v>7804</v>
      </c>
      <c r="F38" s="18">
        <v>0.15700518902891</v>
      </c>
      <c r="G38" s="20"/>
      <c r="H38" s="20"/>
      <c r="I38" s="20"/>
      <c r="J38" s="20"/>
      <c r="K38" s="20"/>
      <c r="L38" s="20"/>
      <c r="M38" s="19">
        <v>7804</v>
      </c>
      <c r="N38" s="18">
        <v>0.15700518902891</v>
      </c>
      <c r="O38" s="19">
        <v>511</v>
      </c>
      <c r="P38" s="19">
        <v>8315</v>
      </c>
      <c r="Q38" s="18">
        <v>0.14500137703112101</v>
      </c>
    </row>
    <row r="39" spans="1:17" x14ac:dyDescent="0.35">
      <c r="A39" s="21" t="s">
        <v>44</v>
      </c>
      <c r="B39" s="21" t="s">
        <v>43</v>
      </c>
      <c r="C39" s="19">
        <v>4866</v>
      </c>
      <c r="D39" s="19">
        <v>1012</v>
      </c>
      <c r="E39" s="19">
        <v>5878</v>
      </c>
      <c r="F39" s="18">
        <v>2.03089741364346E-2</v>
      </c>
      <c r="G39" s="20"/>
      <c r="H39" s="20"/>
      <c r="I39" s="20"/>
      <c r="J39" s="20"/>
      <c r="K39" s="20"/>
      <c r="L39" s="20"/>
      <c r="M39" s="19">
        <v>5878</v>
      </c>
      <c r="N39" s="18">
        <v>2.03089741364346E-2</v>
      </c>
      <c r="O39" s="19">
        <v>2737</v>
      </c>
      <c r="P39" s="19">
        <v>8615</v>
      </c>
      <c r="Q39" s="18">
        <v>1.3410187036819199E-2</v>
      </c>
    </row>
    <row r="40" spans="1:17" x14ac:dyDescent="0.35">
      <c r="A40" s="21" t="s">
        <v>42</v>
      </c>
      <c r="B40" s="21" t="s">
        <v>41</v>
      </c>
      <c r="C40" s="19">
        <v>170266</v>
      </c>
      <c r="D40" s="19">
        <v>4206</v>
      </c>
      <c r="E40" s="19">
        <v>174472</v>
      </c>
      <c r="F40" s="18">
        <v>-9.1696850213195201E-5</v>
      </c>
      <c r="G40" s="19">
        <v>158139</v>
      </c>
      <c r="H40" s="19">
        <v>2968</v>
      </c>
      <c r="I40" s="19">
        <v>161107</v>
      </c>
      <c r="J40" s="18">
        <v>-4.3313281987636697E-2</v>
      </c>
      <c r="K40" s="19">
        <v>16474</v>
      </c>
      <c r="L40" s="18">
        <v>8.9190082644628105E-2</v>
      </c>
      <c r="M40" s="19">
        <v>352053</v>
      </c>
      <c r="N40" s="18">
        <v>-1.6650186864200799E-2</v>
      </c>
      <c r="O40" s="19">
        <v>0</v>
      </c>
      <c r="P40" s="19">
        <v>352053</v>
      </c>
      <c r="Q40" s="18">
        <v>-1.67435651085888E-2</v>
      </c>
    </row>
    <row r="41" spans="1:17" x14ac:dyDescent="0.35">
      <c r="A41" s="21" t="s">
        <v>40</v>
      </c>
      <c r="B41" s="21" t="s">
        <v>39</v>
      </c>
      <c r="C41" s="19">
        <v>9652</v>
      </c>
      <c r="D41" s="19">
        <v>72</v>
      </c>
      <c r="E41" s="19">
        <v>9724</v>
      </c>
      <c r="F41" s="18">
        <v>6.5994299495724607E-2</v>
      </c>
      <c r="G41" s="20"/>
      <c r="H41" s="20"/>
      <c r="I41" s="20"/>
      <c r="J41" s="20"/>
      <c r="K41" s="20"/>
      <c r="L41" s="20"/>
      <c r="M41" s="19">
        <v>9724</v>
      </c>
      <c r="N41" s="18">
        <v>6.5994299495724607E-2</v>
      </c>
      <c r="O41" s="19">
        <v>225</v>
      </c>
      <c r="P41" s="19">
        <v>9949</v>
      </c>
      <c r="Q41" s="18">
        <v>1.52040816326531E-2</v>
      </c>
    </row>
    <row r="42" spans="1:17" x14ac:dyDescent="0.35">
      <c r="A42" s="21" t="s">
        <v>38</v>
      </c>
      <c r="B42" s="21" t="s">
        <v>37</v>
      </c>
      <c r="C42" s="19">
        <v>22091</v>
      </c>
      <c r="D42" s="19">
        <v>26</v>
      </c>
      <c r="E42" s="19">
        <v>22117</v>
      </c>
      <c r="F42" s="18">
        <v>0.174063064019535</v>
      </c>
      <c r="G42" s="19">
        <v>1379</v>
      </c>
      <c r="H42" s="20"/>
      <c r="I42" s="19">
        <v>1379</v>
      </c>
      <c r="J42" s="18">
        <v>1.2350081037277101</v>
      </c>
      <c r="K42" s="20"/>
      <c r="L42" s="18">
        <v>-1</v>
      </c>
      <c r="M42" s="19">
        <v>23496</v>
      </c>
      <c r="N42" s="18">
        <v>0.20764802631578899</v>
      </c>
      <c r="O42" s="19">
        <v>0</v>
      </c>
      <c r="P42" s="19">
        <v>23496</v>
      </c>
      <c r="Q42" s="18">
        <v>0.20764802631578899</v>
      </c>
    </row>
    <row r="43" spans="1:17" x14ac:dyDescent="0.35">
      <c r="A43" s="21" t="s">
        <v>36</v>
      </c>
      <c r="B43" s="21" t="s">
        <v>35</v>
      </c>
      <c r="C43" s="19">
        <v>13749</v>
      </c>
      <c r="D43" s="19">
        <v>44</v>
      </c>
      <c r="E43" s="19">
        <v>13793</v>
      </c>
      <c r="F43" s="18">
        <v>0.29572569281352701</v>
      </c>
      <c r="G43" s="20"/>
      <c r="H43" s="20"/>
      <c r="I43" s="20"/>
      <c r="J43" s="20"/>
      <c r="K43" s="20"/>
      <c r="L43" s="20"/>
      <c r="M43" s="19">
        <v>13793</v>
      </c>
      <c r="N43" s="18">
        <v>0.29572569281352701</v>
      </c>
      <c r="O43" s="19">
        <v>97</v>
      </c>
      <c r="P43" s="19">
        <v>13890</v>
      </c>
      <c r="Q43" s="18">
        <v>0.28825820812465203</v>
      </c>
    </row>
    <row r="44" spans="1:17" x14ac:dyDescent="0.35">
      <c r="A44" s="21" t="s">
        <v>34</v>
      </c>
      <c r="B44" s="21" t="s">
        <v>33</v>
      </c>
      <c r="C44" s="19">
        <v>1241</v>
      </c>
      <c r="D44" s="19">
        <v>2</v>
      </c>
      <c r="E44" s="19">
        <v>1243</v>
      </c>
      <c r="F44" s="18">
        <v>0.11379928315412199</v>
      </c>
      <c r="G44" s="20"/>
      <c r="H44" s="20"/>
      <c r="I44" s="20"/>
      <c r="J44" s="20"/>
      <c r="K44" s="20"/>
      <c r="L44" s="20"/>
      <c r="M44" s="19">
        <v>1243</v>
      </c>
      <c r="N44" s="18">
        <v>0.11379928315412199</v>
      </c>
      <c r="O44" s="19">
        <v>0</v>
      </c>
      <c r="P44" s="19">
        <v>1243</v>
      </c>
      <c r="Q44" s="18">
        <v>0.11379928315412199</v>
      </c>
    </row>
    <row r="45" spans="1:17" x14ac:dyDescent="0.35">
      <c r="A45" s="21" t="s">
        <v>32</v>
      </c>
      <c r="B45" s="21" t="s">
        <v>31</v>
      </c>
      <c r="C45" s="19">
        <v>127804</v>
      </c>
      <c r="D45" s="19">
        <v>42442</v>
      </c>
      <c r="E45" s="19">
        <v>170246</v>
      </c>
      <c r="F45" s="18">
        <v>6.9841389538244994E-2</v>
      </c>
      <c r="G45" s="19">
        <v>34905</v>
      </c>
      <c r="H45" s="19">
        <v>1760</v>
      </c>
      <c r="I45" s="19">
        <v>36665</v>
      </c>
      <c r="J45" s="18">
        <v>0.17346775484077501</v>
      </c>
      <c r="K45" s="20"/>
      <c r="L45" s="18">
        <v>-1</v>
      </c>
      <c r="M45" s="19">
        <v>206911</v>
      </c>
      <c r="N45" s="18">
        <v>8.6843017575560205E-2</v>
      </c>
      <c r="O45" s="19">
        <v>8904</v>
      </c>
      <c r="P45" s="19">
        <v>215815</v>
      </c>
      <c r="Q45" s="18">
        <v>7.4353217608610203E-2</v>
      </c>
    </row>
    <row r="46" spans="1:17" x14ac:dyDescent="0.35">
      <c r="A46" s="21" t="s">
        <v>30</v>
      </c>
      <c r="B46" s="21" t="s">
        <v>29</v>
      </c>
      <c r="C46" s="19">
        <v>220087</v>
      </c>
      <c r="D46" s="19">
        <v>25676</v>
      </c>
      <c r="E46" s="19">
        <v>245763</v>
      </c>
      <c r="F46" s="18">
        <v>1.09293888262733E-2</v>
      </c>
      <c r="G46" s="19">
        <v>100374</v>
      </c>
      <c r="H46" s="19">
        <v>1906</v>
      </c>
      <c r="I46" s="19">
        <v>102280</v>
      </c>
      <c r="J46" s="18">
        <v>4.1303971574885703E-2</v>
      </c>
      <c r="K46" s="20"/>
      <c r="L46" s="20"/>
      <c r="M46" s="19">
        <v>348043</v>
      </c>
      <c r="N46" s="18">
        <v>1.96701715939753E-2</v>
      </c>
      <c r="O46" s="19">
        <v>5543</v>
      </c>
      <c r="P46" s="19">
        <v>353586</v>
      </c>
      <c r="Q46" s="18">
        <v>1.9682144185764801E-2</v>
      </c>
    </row>
    <row r="47" spans="1:17" x14ac:dyDescent="0.35">
      <c r="A47" s="21" t="s">
        <v>28</v>
      </c>
      <c r="B47" s="21" t="s">
        <v>27</v>
      </c>
      <c r="C47" s="19">
        <v>4279</v>
      </c>
      <c r="D47" s="19">
        <v>2034</v>
      </c>
      <c r="E47" s="19">
        <v>6313</v>
      </c>
      <c r="F47" s="18">
        <v>7.4370319945541205E-2</v>
      </c>
      <c r="G47" s="20"/>
      <c r="H47" s="20"/>
      <c r="I47" s="20"/>
      <c r="J47" s="20"/>
      <c r="K47" s="20"/>
      <c r="L47" s="20"/>
      <c r="M47" s="19">
        <v>6313</v>
      </c>
      <c r="N47" s="18">
        <v>7.4370319945541205E-2</v>
      </c>
      <c r="O47" s="19">
        <v>699</v>
      </c>
      <c r="P47" s="19">
        <v>7012</v>
      </c>
      <c r="Q47" s="18">
        <v>8.7806391560657795E-2</v>
      </c>
    </row>
    <row r="48" spans="1:17" x14ac:dyDescent="0.35">
      <c r="A48" s="21" t="s">
        <v>26</v>
      </c>
      <c r="B48" s="21" t="s">
        <v>25</v>
      </c>
      <c r="C48" s="19">
        <v>536</v>
      </c>
      <c r="D48" s="19">
        <v>316</v>
      </c>
      <c r="E48" s="19">
        <v>852</v>
      </c>
      <c r="F48" s="18">
        <v>0.40594059405940602</v>
      </c>
      <c r="G48" s="20"/>
      <c r="H48" s="20"/>
      <c r="I48" s="20"/>
      <c r="J48" s="20"/>
      <c r="K48" s="20"/>
      <c r="L48" s="20"/>
      <c r="M48" s="19">
        <v>852</v>
      </c>
      <c r="N48" s="18">
        <v>0.40594059405940602</v>
      </c>
      <c r="O48" s="19">
        <v>1006</v>
      </c>
      <c r="P48" s="19">
        <v>1858</v>
      </c>
      <c r="Q48" s="18">
        <v>-0.11565920990004799</v>
      </c>
    </row>
    <row r="49" spans="1:17" x14ac:dyDescent="0.35">
      <c r="A49" s="21" t="s">
        <v>24</v>
      </c>
      <c r="B49" s="21" t="s">
        <v>23</v>
      </c>
      <c r="C49" s="19">
        <v>838</v>
      </c>
      <c r="D49" s="20"/>
      <c r="E49" s="19">
        <v>838</v>
      </c>
      <c r="F49" s="18">
        <v>-0.14314928425357901</v>
      </c>
      <c r="G49" s="20"/>
      <c r="H49" s="20"/>
      <c r="I49" s="20"/>
      <c r="J49" s="20"/>
      <c r="K49" s="20"/>
      <c r="L49" s="20"/>
      <c r="M49" s="19">
        <v>838</v>
      </c>
      <c r="N49" s="18">
        <v>-0.14314928425357901</v>
      </c>
      <c r="O49" s="19">
        <v>0</v>
      </c>
      <c r="P49" s="19">
        <v>838</v>
      </c>
      <c r="Q49" s="18">
        <v>-0.14314928425357901</v>
      </c>
    </row>
    <row r="50" spans="1:17" x14ac:dyDescent="0.35">
      <c r="A50" s="21" t="s">
        <v>22</v>
      </c>
      <c r="B50" s="21" t="s">
        <v>21</v>
      </c>
      <c r="C50" s="19">
        <v>14228</v>
      </c>
      <c r="D50" s="19">
        <v>56</v>
      </c>
      <c r="E50" s="19">
        <v>14284</v>
      </c>
      <c r="F50" s="18">
        <v>0.103011583011583</v>
      </c>
      <c r="G50" s="20"/>
      <c r="H50" s="20"/>
      <c r="I50" s="20"/>
      <c r="J50" s="20"/>
      <c r="K50" s="20"/>
      <c r="L50" s="20"/>
      <c r="M50" s="19">
        <v>14284</v>
      </c>
      <c r="N50" s="18">
        <v>0.103011583011583</v>
      </c>
      <c r="O50" s="19">
        <v>231</v>
      </c>
      <c r="P50" s="19">
        <v>14515</v>
      </c>
      <c r="Q50" s="18">
        <v>0.107930692313564</v>
      </c>
    </row>
    <row r="51" spans="1:17" x14ac:dyDescent="0.35">
      <c r="A51" s="21" t="s">
        <v>20</v>
      </c>
      <c r="B51" s="21" t="s">
        <v>19</v>
      </c>
      <c r="C51" s="19">
        <v>64047</v>
      </c>
      <c r="D51" s="19">
        <v>304</v>
      </c>
      <c r="E51" s="19">
        <v>64351</v>
      </c>
      <c r="F51" s="18">
        <v>-1.8141592920353999E-2</v>
      </c>
      <c r="G51" s="19">
        <v>29593</v>
      </c>
      <c r="H51" s="19">
        <v>134</v>
      </c>
      <c r="I51" s="19">
        <v>29727</v>
      </c>
      <c r="J51" s="18">
        <v>0.103329250640241</v>
      </c>
      <c r="K51" s="20"/>
      <c r="L51" s="20"/>
      <c r="M51" s="19">
        <v>94078</v>
      </c>
      <c r="N51" s="18">
        <v>1.7246412854254298E-2</v>
      </c>
      <c r="O51" s="19">
        <v>0</v>
      </c>
      <c r="P51" s="19">
        <v>94078</v>
      </c>
      <c r="Q51" s="18">
        <v>1.7246412854254298E-2</v>
      </c>
    </row>
    <row r="52" spans="1:17" ht="0" hidden="1" customHeight="1" x14ac:dyDescent="0.3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09.09.2025 09:29:55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79A6-81B3-435D-A218-E765DCD1B0A3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58" t="s">
        <v>117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15" customHeight="1" x14ac:dyDescent="0.35"/>
    <row r="4" spans="1:17" x14ac:dyDescent="0.35">
      <c r="A4" s="43" t="s">
        <v>1</v>
      </c>
      <c r="B4" s="43" t="s">
        <v>1</v>
      </c>
      <c r="C4" s="78" t="s">
        <v>115</v>
      </c>
      <c r="D4" s="79"/>
      <c r="E4" s="79"/>
      <c r="F4" s="79"/>
      <c r="G4" s="79"/>
      <c r="H4" s="79"/>
      <c r="I4" s="79"/>
      <c r="J4" s="79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68" t="s">
        <v>1</v>
      </c>
      <c r="Q4" s="69"/>
    </row>
    <row r="5" spans="1:17" ht="15" x14ac:dyDescent="0.35">
      <c r="A5" s="35" t="s">
        <v>1</v>
      </c>
      <c r="B5" s="35" t="s">
        <v>1</v>
      </c>
      <c r="C5" s="80" t="s">
        <v>8</v>
      </c>
      <c r="D5" s="81"/>
      <c r="E5" s="81"/>
      <c r="F5" s="81"/>
      <c r="G5" s="80" t="s">
        <v>11</v>
      </c>
      <c r="H5" s="81"/>
      <c r="I5" s="81"/>
      <c r="J5" s="81"/>
      <c r="K5" s="39" t="s">
        <v>1</v>
      </c>
      <c r="L5" s="38" t="s">
        <v>1</v>
      </c>
      <c r="M5" s="68" t="s">
        <v>114</v>
      </c>
      <c r="N5" s="69"/>
      <c r="O5" s="36" t="s">
        <v>113</v>
      </c>
      <c r="P5" s="70" t="s">
        <v>112</v>
      </c>
      <c r="Q5" s="71"/>
    </row>
    <row r="6" spans="1:17" x14ac:dyDescent="0.35">
      <c r="A6" s="35" t="s">
        <v>1</v>
      </c>
      <c r="B6" s="35" t="s">
        <v>1</v>
      </c>
      <c r="C6" s="34" t="s">
        <v>111</v>
      </c>
      <c r="D6" s="34" t="s">
        <v>110</v>
      </c>
      <c r="E6" s="72" t="s">
        <v>109</v>
      </c>
      <c r="F6" s="73"/>
      <c r="G6" s="34" t="s">
        <v>111</v>
      </c>
      <c r="H6" s="34" t="s">
        <v>110</v>
      </c>
      <c r="I6" s="72" t="s">
        <v>109</v>
      </c>
      <c r="J6" s="73"/>
      <c r="K6" s="74" t="s">
        <v>12</v>
      </c>
      <c r="L6" s="75"/>
      <c r="M6" s="76" t="s">
        <v>108</v>
      </c>
      <c r="N6" s="77"/>
      <c r="O6" s="32" t="s">
        <v>1</v>
      </c>
      <c r="P6" s="76" t="s">
        <v>1</v>
      </c>
      <c r="Q6" s="77"/>
    </row>
    <row r="7" spans="1:17" x14ac:dyDescent="0.3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5">
      <c r="A9" s="21" t="s">
        <v>104</v>
      </c>
      <c r="B9" s="21" t="s">
        <v>103</v>
      </c>
      <c r="C9" s="19">
        <v>235772</v>
      </c>
      <c r="D9" s="19">
        <v>14872</v>
      </c>
      <c r="E9" s="19">
        <v>250644</v>
      </c>
      <c r="F9" s="18">
        <v>4.6670118763258599E-2</v>
      </c>
      <c r="G9" s="19">
        <v>2778</v>
      </c>
      <c r="H9" s="20"/>
      <c r="I9" s="19">
        <v>2778</v>
      </c>
      <c r="J9" s="18">
        <v>2.8888888888888901E-2</v>
      </c>
      <c r="K9" s="19">
        <v>17</v>
      </c>
      <c r="L9" s="18">
        <v>7.5</v>
      </c>
      <c r="M9" s="19">
        <v>253439</v>
      </c>
      <c r="N9" s="18">
        <v>4.6533426931494398E-2</v>
      </c>
      <c r="O9" s="19">
        <v>3551</v>
      </c>
      <c r="P9" s="19">
        <v>256990</v>
      </c>
      <c r="Q9" s="18">
        <v>4.1626134889753599E-2</v>
      </c>
    </row>
    <row r="10" spans="1:17" x14ac:dyDescent="0.35">
      <c r="A10" s="21" t="s">
        <v>102</v>
      </c>
      <c r="B10" s="21" t="s">
        <v>101</v>
      </c>
      <c r="C10" s="19">
        <v>43318</v>
      </c>
      <c r="D10" s="19">
        <v>870</v>
      </c>
      <c r="E10" s="19">
        <v>44188</v>
      </c>
      <c r="F10" s="18">
        <v>0.24473239436619701</v>
      </c>
      <c r="G10" s="19">
        <v>53</v>
      </c>
      <c r="H10" s="20"/>
      <c r="I10" s="19">
        <v>53</v>
      </c>
      <c r="J10" s="20"/>
      <c r="K10" s="20"/>
      <c r="L10" s="20"/>
      <c r="M10" s="19">
        <v>44241</v>
      </c>
      <c r="N10" s="18">
        <v>0.24622535211267599</v>
      </c>
      <c r="O10" s="19">
        <v>9878</v>
      </c>
      <c r="P10" s="19">
        <v>54119</v>
      </c>
      <c r="Q10" s="18">
        <v>0.21468330565156901</v>
      </c>
    </row>
    <row r="11" spans="1:17" x14ac:dyDescent="0.35">
      <c r="A11" s="21" t="s">
        <v>100</v>
      </c>
      <c r="B11" s="21" t="s">
        <v>99</v>
      </c>
      <c r="C11" s="19">
        <v>135038</v>
      </c>
      <c r="D11" s="20"/>
      <c r="E11" s="19">
        <v>135038</v>
      </c>
      <c r="F11" s="18">
        <v>-3.6303300624442501E-2</v>
      </c>
      <c r="G11" s="19">
        <v>1450</v>
      </c>
      <c r="H11" s="20"/>
      <c r="I11" s="19">
        <v>1450</v>
      </c>
      <c r="J11" s="18">
        <v>-0.35267857142857101</v>
      </c>
      <c r="K11" s="20"/>
      <c r="L11" s="20"/>
      <c r="M11" s="19">
        <v>136488</v>
      </c>
      <c r="N11" s="18">
        <v>-4.12812137814772E-2</v>
      </c>
      <c r="O11" s="19">
        <v>275</v>
      </c>
      <c r="P11" s="19">
        <v>136763</v>
      </c>
      <c r="Q11" s="18">
        <v>-4.09259531974277E-2</v>
      </c>
    </row>
    <row r="12" spans="1:17" x14ac:dyDescent="0.35">
      <c r="A12" s="21" t="s">
        <v>98</v>
      </c>
      <c r="B12" s="21" t="s">
        <v>97</v>
      </c>
      <c r="C12" s="19">
        <v>1985444</v>
      </c>
      <c r="D12" s="19">
        <v>505854</v>
      </c>
      <c r="E12" s="19">
        <v>2491298</v>
      </c>
      <c r="F12" s="18">
        <v>-3.7019781608482898E-3</v>
      </c>
      <c r="G12" s="19">
        <v>1756870</v>
      </c>
      <c r="H12" s="19">
        <v>92568</v>
      </c>
      <c r="I12" s="19">
        <v>1849438</v>
      </c>
      <c r="J12" s="18">
        <v>5.1288333235751701E-2</v>
      </c>
      <c r="K12" s="19">
        <v>112404</v>
      </c>
      <c r="L12" s="18">
        <v>7.3171663165934694E-2</v>
      </c>
      <c r="M12" s="19">
        <v>4453140</v>
      </c>
      <c r="N12" s="18">
        <v>2.0307911135876499E-2</v>
      </c>
      <c r="O12" s="19">
        <v>7667</v>
      </c>
      <c r="P12" s="19">
        <v>4460807</v>
      </c>
      <c r="Q12" s="18">
        <v>1.92034834916621E-2</v>
      </c>
    </row>
    <row r="13" spans="1:17" x14ac:dyDescent="0.35">
      <c r="A13" s="21" t="s">
        <v>96</v>
      </c>
      <c r="B13" s="21" t="s">
        <v>95</v>
      </c>
      <c r="C13" s="19">
        <v>3207</v>
      </c>
      <c r="D13" s="19">
        <v>124</v>
      </c>
      <c r="E13" s="19">
        <v>3331</v>
      </c>
      <c r="F13" s="18">
        <v>9.6084238236261901E-2</v>
      </c>
      <c r="G13" s="20"/>
      <c r="H13" s="20"/>
      <c r="I13" s="20"/>
      <c r="J13" s="20"/>
      <c r="K13" s="20"/>
      <c r="L13" s="20"/>
      <c r="M13" s="19">
        <v>3331</v>
      </c>
      <c r="N13" s="18">
        <v>9.6084238236261901E-2</v>
      </c>
      <c r="O13" s="19">
        <v>6239</v>
      </c>
      <c r="P13" s="19">
        <v>9570</v>
      </c>
      <c r="Q13" s="18">
        <v>2.7044430135222199E-2</v>
      </c>
    </row>
    <row r="14" spans="1:17" x14ac:dyDescent="0.35">
      <c r="A14" s="21" t="s">
        <v>94</v>
      </c>
      <c r="B14" s="21" t="s">
        <v>93</v>
      </c>
      <c r="C14" s="19">
        <v>855986</v>
      </c>
      <c r="D14" s="19">
        <v>404236</v>
      </c>
      <c r="E14" s="19">
        <v>1260222</v>
      </c>
      <c r="F14" s="18">
        <v>8.7276532854555805E-2</v>
      </c>
      <c r="G14" s="19">
        <v>46924</v>
      </c>
      <c r="H14" s="19">
        <v>3606</v>
      </c>
      <c r="I14" s="19">
        <v>50530</v>
      </c>
      <c r="J14" s="18">
        <v>0.74145299145299104</v>
      </c>
      <c r="K14" s="20"/>
      <c r="L14" s="20"/>
      <c r="M14" s="19">
        <v>1310752</v>
      </c>
      <c r="N14" s="18">
        <v>0.10325323484381101</v>
      </c>
      <c r="O14" s="19">
        <v>31494</v>
      </c>
      <c r="P14" s="19">
        <v>1342246</v>
      </c>
      <c r="Q14" s="18">
        <v>9.6235423639389903E-2</v>
      </c>
    </row>
    <row r="15" spans="1:17" x14ac:dyDescent="0.35">
      <c r="A15" s="21" t="s">
        <v>92</v>
      </c>
      <c r="B15" s="21" t="s">
        <v>91</v>
      </c>
      <c r="C15" s="19">
        <v>70327</v>
      </c>
      <c r="D15" s="19">
        <v>858</v>
      </c>
      <c r="E15" s="19">
        <v>71185</v>
      </c>
      <c r="F15" s="18">
        <v>0.180572831152462</v>
      </c>
      <c r="G15" s="20"/>
      <c r="H15" s="20"/>
      <c r="I15" s="20"/>
      <c r="J15" s="20"/>
      <c r="K15" s="19">
        <v>21872</v>
      </c>
      <c r="L15" s="18">
        <v>0.27221963704048402</v>
      </c>
      <c r="M15" s="19">
        <v>93057</v>
      </c>
      <c r="N15" s="18">
        <v>0.20090593503594101</v>
      </c>
      <c r="O15" s="19">
        <v>5369</v>
      </c>
      <c r="P15" s="19">
        <v>98426</v>
      </c>
      <c r="Q15" s="18">
        <v>0.207443937386525</v>
      </c>
    </row>
    <row r="16" spans="1:17" x14ac:dyDescent="0.35">
      <c r="A16" s="21" t="s">
        <v>90</v>
      </c>
      <c r="B16" s="21" t="s">
        <v>89</v>
      </c>
      <c r="C16" s="19">
        <v>6875</v>
      </c>
      <c r="D16" s="19">
        <v>182</v>
      </c>
      <c r="E16" s="19">
        <v>7057</v>
      </c>
      <c r="F16" s="18">
        <v>-3.4874179431072197E-2</v>
      </c>
      <c r="G16" s="20"/>
      <c r="H16" s="20"/>
      <c r="I16" s="20"/>
      <c r="J16" s="20"/>
      <c r="K16" s="20"/>
      <c r="L16" s="20"/>
      <c r="M16" s="19">
        <v>7057</v>
      </c>
      <c r="N16" s="18">
        <v>-3.4874179431072197E-2</v>
      </c>
      <c r="O16" s="19">
        <v>5980</v>
      </c>
      <c r="P16" s="19">
        <v>13037</v>
      </c>
      <c r="Q16" s="18">
        <v>-5.7611681364753503E-2</v>
      </c>
    </row>
    <row r="17" spans="1:17" x14ac:dyDescent="0.35">
      <c r="A17" s="21" t="s">
        <v>88</v>
      </c>
      <c r="B17" s="21" t="s">
        <v>87</v>
      </c>
      <c r="C17" s="19">
        <v>66622</v>
      </c>
      <c r="D17" s="19">
        <v>1014</v>
      </c>
      <c r="E17" s="19">
        <v>67636</v>
      </c>
      <c r="F17" s="18">
        <v>-2.7421882863839599E-2</v>
      </c>
      <c r="G17" s="20"/>
      <c r="H17" s="20"/>
      <c r="I17" s="20"/>
      <c r="J17" s="20"/>
      <c r="K17" s="19">
        <v>17637</v>
      </c>
      <c r="L17" s="18">
        <v>-0.26087503143072699</v>
      </c>
      <c r="M17" s="19">
        <v>85273</v>
      </c>
      <c r="N17" s="18">
        <v>-8.7061720464643194E-2</v>
      </c>
      <c r="O17" s="19">
        <v>35</v>
      </c>
      <c r="P17" s="19">
        <v>85308</v>
      </c>
      <c r="Q17" s="18">
        <v>-9.3336167499202899E-2</v>
      </c>
    </row>
    <row r="18" spans="1:17" x14ac:dyDescent="0.35">
      <c r="A18" s="21" t="s">
        <v>86</v>
      </c>
      <c r="B18" s="21" t="s">
        <v>85</v>
      </c>
      <c r="C18" s="19">
        <v>53776</v>
      </c>
      <c r="D18" s="19">
        <v>110</v>
      </c>
      <c r="E18" s="19">
        <v>53886</v>
      </c>
      <c r="F18" s="18">
        <v>0.11678514434933999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53895</v>
      </c>
      <c r="N18" s="18">
        <v>0.11683279109766501</v>
      </c>
      <c r="O18" s="19">
        <v>484</v>
      </c>
      <c r="P18" s="19">
        <v>54379</v>
      </c>
      <c r="Q18" s="18">
        <v>0.12541650282497599</v>
      </c>
    </row>
    <row r="19" spans="1:17" x14ac:dyDescent="0.35">
      <c r="A19" s="21" t="s">
        <v>84</v>
      </c>
      <c r="B19" s="21" t="s">
        <v>83</v>
      </c>
      <c r="C19" s="19">
        <v>83175</v>
      </c>
      <c r="D19" s="19">
        <v>6796</v>
      </c>
      <c r="E19" s="19">
        <v>89971</v>
      </c>
      <c r="F19" s="18">
        <v>0.39457490506083898</v>
      </c>
      <c r="G19" s="20"/>
      <c r="H19" s="20"/>
      <c r="I19" s="20"/>
      <c r="J19" s="20"/>
      <c r="K19" s="19">
        <v>17009</v>
      </c>
      <c r="L19" s="18">
        <v>1.0524918547122</v>
      </c>
      <c r="M19" s="19">
        <v>106980</v>
      </c>
      <c r="N19" s="18">
        <v>0.46946512458448902</v>
      </c>
      <c r="O19" s="19">
        <v>22155</v>
      </c>
      <c r="P19" s="19">
        <v>129135</v>
      </c>
      <c r="Q19" s="18">
        <v>0.40860203324752398</v>
      </c>
    </row>
    <row r="20" spans="1:17" x14ac:dyDescent="0.35">
      <c r="A20" s="21" t="s">
        <v>82</v>
      </c>
      <c r="B20" s="21" t="s">
        <v>81</v>
      </c>
      <c r="C20" s="19">
        <v>552011</v>
      </c>
      <c r="D20" s="19">
        <v>8410</v>
      </c>
      <c r="E20" s="19">
        <v>560421</v>
      </c>
      <c r="F20" s="18">
        <v>4.1692147266404099E-2</v>
      </c>
      <c r="G20" s="19">
        <v>62847</v>
      </c>
      <c r="H20" s="19">
        <v>272</v>
      </c>
      <c r="I20" s="19">
        <v>63119</v>
      </c>
      <c r="J20" s="18">
        <v>0.72244508118433604</v>
      </c>
      <c r="K20" s="20"/>
      <c r="L20" s="20"/>
      <c r="M20" s="19">
        <v>623540</v>
      </c>
      <c r="N20" s="18">
        <v>8.5104309510716306E-2</v>
      </c>
      <c r="O20" s="19">
        <v>8314</v>
      </c>
      <c r="P20" s="19">
        <v>631854</v>
      </c>
      <c r="Q20" s="18">
        <v>8.9172468597176799E-2</v>
      </c>
    </row>
    <row r="21" spans="1:17" x14ac:dyDescent="0.35">
      <c r="A21" s="21" t="s">
        <v>80</v>
      </c>
      <c r="B21" s="21" t="s">
        <v>79</v>
      </c>
      <c r="C21" s="19">
        <v>10986</v>
      </c>
      <c r="D21" s="19">
        <v>82</v>
      </c>
      <c r="E21" s="19">
        <v>11068</v>
      </c>
      <c r="F21" s="18">
        <v>0.30242409978818502</v>
      </c>
      <c r="G21" s="20"/>
      <c r="H21" s="20"/>
      <c r="I21" s="20"/>
      <c r="J21" s="20"/>
      <c r="K21" s="20"/>
      <c r="L21" s="20"/>
      <c r="M21" s="19">
        <v>11068</v>
      </c>
      <c r="N21" s="18">
        <v>0.30242409978818502</v>
      </c>
      <c r="O21" s="19">
        <v>1829</v>
      </c>
      <c r="P21" s="19">
        <v>12897</v>
      </c>
      <c r="Q21" s="18">
        <v>4.5222465353756403E-2</v>
      </c>
    </row>
    <row r="22" spans="1:17" x14ac:dyDescent="0.35">
      <c r="A22" s="21" t="s">
        <v>78</v>
      </c>
      <c r="B22" s="21" t="s">
        <v>77</v>
      </c>
      <c r="C22" s="19">
        <v>7086</v>
      </c>
      <c r="D22" s="19">
        <v>114</v>
      </c>
      <c r="E22" s="19">
        <v>7200</v>
      </c>
      <c r="F22" s="18">
        <v>4.8798252002913302E-2</v>
      </c>
      <c r="G22" s="20"/>
      <c r="H22" s="20"/>
      <c r="I22" s="20"/>
      <c r="J22" s="20"/>
      <c r="K22" s="20"/>
      <c r="L22" s="20"/>
      <c r="M22" s="19">
        <v>7200</v>
      </c>
      <c r="N22" s="18">
        <v>4.8798252002913302E-2</v>
      </c>
      <c r="O22" s="19">
        <v>6052</v>
      </c>
      <c r="P22" s="19">
        <v>13252</v>
      </c>
      <c r="Q22" s="18">
        <v>4.5605175950765298E-2</v>
      </c>
    </row>
    <row r="23" spans="1:17" x14ac:dyDescent="0.35">
      <c r="A23" s="21" t="s">
        <v>76</v>
      </c>
      <c r="B23" s="21" t="s">
        <v>75</v>
      </c>
      <c r="C23" s="19">
        <v>180959</v>
      </c>
      <c r="D23" s="19">
        <v>37346</v>
      </c>
      <c r="E23" s="19">
        <v>218305</v>
      </c>
      <c r="F23" s="18">
        <v>0.118623658117906</v>
      </c>
      <c r="G23" s="19">
        <v>1396</v>
      </c>
      <c r="H23" s="19">
        <v>2</v>
      </c>
      <c r="I23" s="19">
        <v>1398</v>
      </c>
      <c r="J23" s="18">
        <v>7.3712574850299397</v>
      </c>
      <c r="K23" s="20"/>
      <c r="L23" s="20"/>
      <c r="M23" s="19">
        <v>219703</v>
      </c>
      <c r="N23" s="18">
        <v>0.124824648529096</v>
      </c>
      <c r="O23" s="19">
        <v>1432</v>
      </c>
      <c r="P23" s="19">
        <v>221135</v>
      </c>
      <c r="Q23" s="18">
        <v>0.13020034754165399</v>
      </c>
    </row>
    <row r="24" spans="1:17" x14ac:dyDescent="0.35">
      <c r="A24" s="21" t="s">
        <v>74</v>
      </c>
      <c r="B24" s="21" t="s">
        <v>73</v>
      </c>
      <c r="C24" s="19">
        <v>375154</v>
      </c>
      <c r="D24" s="19">
        <v>1164</v>
      </c>
      <c r="E24" s="19">
        <v>376318</v>
      </c>
      <c r="F24" s="18">
        <v>-3.67023673001311E-2</v>
      </c>
      <c r="G24" s="19">
        <v>149351</v>
      </c>
      <c r="H24" s="19">
        <v>1030</v>
      </c>
      <c r="I24" s="19">
        <v>150381</v>
      </c>
      <c r="J24" s="18">
        <v>0.12156830572564301</v>
      </c>
      <c r="K24" s="20"/>
      <c r="L24" s="20"/>
      <c r="M24" s="19">
        <v>526699</v>
      </c>
      <c r="N24" s="18">
        <v>3.7390159260734402E-3</v>
      </c>
      <c r="O24" s="19">
        <v>249</v>
      </c>
      <c r="P24" s="19">
        <v>526948</v>
      </c>
      <c r="Q24" s="18">
        <v>3.8003402209340598E-3</v>
      </c>
    </row>
    <row r="25" spans="1:17" x14ac:dyDescent="0.35">
      <c r="A25" s="21" t="s">
        <v>72</v>
      </c>
      <c r="B25" s="21" t="s">
        <v>71</v>
      </c>
      <c r="C25" s="19">
        <v>180313</v>
      </c>
      <c r="D25" s="19">
        <v>684</v>
      </c>
      <c r="E25" s="19">
        <v>180997</v>
      </c>
      <c r="F25" s="18">
        <v>0.124170056830533</v>
      </c>
      <c r="G25" s="19">
        <v>8824</v>
      </c>
      <c r="H25" s="20"/>
      <c r="I25" s="19">
        <v>8824</v>
      </c>
      <c r="J25" s="18">
        <v>1.7792125984252001</v>
      </c>
      <c r="K25" s="19">
        <v>51177</v>
      </c>
      <c r="L25" s="18">
        <v>0.18500937782203</v>
      </c>
      <c r="M25" s="19">
        <v>240998</v>
      </c>
      <c r="N25" s="18">
        <v>0.16218106063163401</v>
      </c>
      <c r="O25" s="19">
        <v>2037</v>
      </c>
      <c r="P25" s="19">
        <v>243035</v>
      </c>
      <c r="Q25" s="18">
        <v>0.17026604068857601</v>
      </c>
    </row>
    <row r="26" spans="1:17" x14ac:dyDescent="0.35">
      <c r="A26" s="21" t="s">
        <v>70</v>
      </c>
      <c r="B26" s="21" t="s">
        <v>69</v>
      </c>
      <c r="C26" s="19">
        <v>47322</v>
      </c>
      <c r="D26" s="19">
        <v>272</v>
      </c>
      <c r="E26" s="19">
        <v>47594</v>
      </c>
      <c r="F26" s="18">
        <v>0.11999058712789699</v>
      </c>
      <c r="G26" s="19">
        <v>24</v>
      </c>
      <c r="H26" s="20"/>
      <c r="I26" s="19">
        <v>24</v>
      </c>
      <c r="J26" s="18">
        <v>-0.44186046511627902</v>
      </c>
      <c r="K26" s="20"/>
      <c r="L26" s="20"/>
      <c r="M26" s="19">
        <v>47618</v>
      </c>
      <c r="N26" s="18">
        <v>0.119422633880295</v>
      </c>
      <c r="O26" s="19">
        <v>2103</v>
      </c>
      <c r="P26" s="19">
        <v>49721</v>
      </c>
      <c r="Q26" s="18">
        <v>0.10653402768504899</v>
      </c>
    </row>
    <row r="27" spans="1:17" x14ac:dyDescent="0.35">
      <c r="A27" s="21" t="s">
        <v>68</v>
      </c>
      <c r="B27" s="21" t="s">
        <v>67</v>
      </c>
      <c r="C27" s="19">
        <v>107172</v>
      </c>
      <c r="D27" s="19">
        <v>746</v>
      </c>
      <c r="E27" s="19">
        <v>107918</v>
      </c>
      <c r="F27" s="18">
        <v>0.25030991855224599</v>
      </c>
      <c r="G27" s="19">
        <v>34</v>
      </c>
      <c r="H27" s="20"/>
      <c r="I27" s="19">
        <v>34</v>
      </c>
      <c r="J27" s="18">
        <v>7.5</v>
      </c>
      <c r="K27" s="20"/>
      <c r="L27" s="20"/>
      <c r="M27" s="19">
        <v>107952</v>
      </c>
      <c r="N27" s="18">
        <v>0.25064587508833702</v>
      </c>
      <c r="O27" s="19">
        <v>2411</v>
      </c>
      <c r="P27" s="19">
        <v>110363</v>
      </c>
      <c r="Q27" s="18">
        <v>0.25475237618809399</v>
      </c>
    </row>
    <row r="28" spans="1:17" x14ac:dyDescent="0.35">
      <c r="A28" s="21" t="s">
        <v>66</v>
      </c>
      <c r="B28" s="21" t="s">
        <v>65</v>
      </c>
      <c r="C28" s="19">
        <v>8215</v>
      </c>
      <c r="D28" s="19">
        <v>108</v>
      </c>
      <c r="E28" s="19">
        <v>8323</v>
      </c>
      <c r="F28" s="18">
        <v>3.8557524332418297E-2</v>
      </c>
      <c r="G28" s="20"/>
      <c r="H28" s="20"/>
      <c r="I28" s="20"/>
      <c r="J28" s="20"/>
      <c r="K28" s="20"/>
      <c r="L28" s="20"/>
      <c r="M28" s="19">
        <v>8323</v>
      </c>
      <c r="N28" s="18">
        <v>3.8557524332418297E-2</v>
      </c>
      <c r="O28" s="19">
        <v>3261</v>
      </c>
      <c r="P28" s="19">
        <v>11584</v>
      </c>
      <c r="Q28" s="18">
        <v>-4.9088819569857202E-2</v>
      </c>
    </row>
    <row r="29" spans="1:17" x14ac:dyDescent="0.35">
      <c r="A29" s="21" t="s">
        <v>64</v>
      </c>
      <c r="B29" s="21" t="s">
        <v>63</v>
      </c>
      <c r="C29" s="19">
        <v>67515</v>
      </c>
      <c r="D29" s="19">
        <v>776</v>
      </c>
      <c r="E29" s="19">
        <v>68291</v>
      </c>
      <c r="F29" s="18">
        <v>0.23400372237581499</v>
      </c>
      <c r="G29" s="20"/>
      <c r="H29" s="20"/>
      <c r="I29" s="20"/>
      <c r="J29" s="20"/>
      <c r="K29" s="20"/>
      <c r="L29" s="20"/>
      <c r="M29" s="19">
        <v>68291</v>
      </c>
      <c r="N29" s="18">
        <v>0.23400372237581499</v>
      </c>
      <c r="O29" s="19">
        <v>1822</v>
      </c>
      <c r="P29" s="19">
        <v>70113</v>
      </c>
      <c r="Q29" s="18">
        <v>0.210702629897602</v>
      </c>
    </row>
    <row r="30" spans="1:17" x14ac:dyDescent="0.35">
      <c r="A30" s="21" t="s">
        <v>62</v>
      </c>
      <c r="B30" s="21" t="s">
        <v>61</v>
      </c>
      <c r="C30" s="19">
        <v>211543</v>
      </c>
      <c r="D30" s="19">
        <v>360</v>
      </c>
      <c r="E30" s="19">
        <v>211903</v>
      </c>
      <c r="F30" s="18">
        <v>-3.9433006047089297E-2</v>
      </c>
      <c r="G30" s="19">
        <v>6597</v>
      </c>
      <c r="H30" s="20"/>
      <c r="I30" s="19">
        <v>6597</v>
      </c>
      <c r="J30" s="18">
        <v>-0.196859021183346</v>
      </c>
      <c r="K30" s="19">
        <v>0</v>
      </c>
      <c r="L30" s="18">
        <v>-1</v>
      </c>
      <c r="M30" s="19">
        <v>218500</v>
      </c>
      <c r="N30" s="18">
        <v>-4.5096779550649203E-2</v>
      </c>
      <c r="O30" s="19">
        <v>914</v>
      </c>
      <c r="P30" s="19">
        <v>219414</v>
      </c>
      <c r="Q30" s="18">
        <v>-4.37185382117719E-2</v>
      </c>
    </row>
    <row r="31" spans="1:17" x14ac:dyDescent="0.35">
      <c r="A31" s="21" t="s">
        <v>60</v>
      </c>
      <c r="B31" s="21" t="s">
        <v>59</v>
      </c>
      <c r="C31" s="19">
        <v>42838</v>
      </c>
      <c r="D31" s="19">
        <v>422</v>
      </c>
      <c r="E31" s="19">
        <v>43260</v>
      </c>
      <c r="F31" s="18">
        <v>7.3742212514582101E-2</v>
      </c>
      <c r="G31" s="20"/>
      <c r="H31" s="20"/>
      <c r="I31" s="20"/>
      <c r="J31" s="20"/>
      <c r="K31" s="20"/>
      <c r="L31" s="20"/>
      <c r="M31" s="19">
        <v>43260</v>
      </c>
      <c r="N31" s="18">
        <v>7.3742212514582101E-2</v>
      </c>
      <c r="O31" s="19">
        <v>5109</v>
      </c>
      <c r="P31" s="19">
        <v>48369</v>
      </c>
      <c r="Q31" s="18">
        <v>8.9293757319160394E-2</v>
      </c>
    </row>
    <row r="32" spans="1:17" x14ac:dyDescent="0.35">
      <c r="A32" s="21" t="s">
        <v>58</v>
      </c>
      <c r="B32" s="21" t="s">
        <v>57</v>
      </c>
      <c r="C32" s="19">
        <v>12874</v>
      </c>
      <c r="D32" s="19">
        <v>164</v>
      </c>
      <c r="E32" s="19">
        <v>13038</v>
      </c>
      <c r="F32" s="18">
        <v>6.13806577661999E-2</v>
      </c>
      <c r="G32" s="20"/>
      <c r="H32" s="20"/>
      <c r="I32" s="20"/>
      <c r="J32" s="20"/>
      <c r="K32" s="20"/>
      <c r="L32" s="20"/>
      <c r="M32" s="19">
        <v>13038</v>
      </c>
      <c r="N32" s="18">
        <v>6.13806577661999E-2</v>
      </c>
      <c r="O32" s="19">
        <v>7093</v>
      </c>
      <c r="P32" s="19">
        <v>20131</v>
      </c>
      <c r="Q32" s="18">
        <v>0.13676661584505101</v>
      </c>
    </row>
    <row r="33" spans="1:17" x14ac:dyDescent="0.35">
      <c r="A33" s="21" t="s">
        <v>56</v>
      </c>
      <c r="B33" s="21" t="s">
        <v>55</v>
      </c>
      <c r="C33" s="19">
        <v>4886218</v>
      </c>
      <c r="D33" s="19">
        <v>2370250</v>
      </c>
      <c r="E33" s="19">
        <v>7256468</v>
      </c>
      <c r="F33" s="18">
        <v>2.5401351758090999E-2</v>
      </c>
      <c r="G33" s="19">
        <v>9118895</v>
      </c>
      <c r="H33" s="19">
        <v>1785466</v>
      </c>
      <c r="I33" s="19">
        <v>10904361</v>
      </c>
      <c r="J33" s="18">
        <v>2.9418064801534399E-2</v>
      </c>
      <c r="K33" s="20"/>
      <c r="L33" s="20"/>
      <c r="M33" s="19">
        <v>18160829</v>
      </c>
      <c r="N33" s="18">
        <v>2.7809349842352199E-2</v>
      </c>
      <c r="O33" s="19">
        <v>3383</v>
      </c>
      <c r="P33" s="19">
        <v>18164212</v>
      </c>
      <c r="Q33" s="18">
        <v>2.7827813350141398E-2</v>
      </c>
    </row>
    <row r="34" spans="1:17" x14ac:dyDescent="0.35">
      <c r="A34" s="21" t="s">
        <v>54</v>
      </c>
      <c r="B34" s="21" t="s">
        <v>53</v>
      </c>
      <c r="C34" s="19">
        <v>11302</v>
      </c>
      <c r="D34" s="19">
        <v>326</v>
      </c>
      <c r="E34" s="19">
        <v>11628</v>
      </c>
      <c r="F34" s="18">
        <v>-3.1564920463063202E-2</v>
      </c>
      <c r="G34" s="20"/>
      <c r="H34" s="20"/>
      <c r="I34" s="20"/>
      <c r="J34" s="18">
        <v>-1</v>
      </c>
      <c r="K34" s="20"/>
      <c r="L34" s="20"/>
      <c r="M34" s="19">
        <v>11628</v>
      </c>
      <c r="N34" s="18">
        <v>-3.1726205345990501E-2</v>
      </c>
      <c r="O34" s="19">
        <v>0</v>
      </c>
      <c r="P34" s="19">
        <v>11628</v>
      </c>
      <c r="Q34" s="18">
        <v>-3.3898305084745797E-2</v>
      </c>
    </row>
    <row r="35" spans="1:17" x14ac:dyDescent="0.35">
      <c r="A35" s="21" t="s">
        <v>52</v>
      </c>
      <c r="B35" s="21" t="s">
        <v>51</v>
      </c>
      <c r="C35" s="19">
        <v>26630</v>
      </c>
      <c r="D35" s="19">
        <v>94</v>
      </c>
      <c r="E35" s="19">
        <v>26724</v>
      </c>
      <c r="F35" s="18">
        <v>9.8487339690891199E-2</v>
      </c>
      <c r="G35" s="20"/>
      <c r="H35" s="20"/>
      <c r="I35" s="20"/>
      <c r="J35" s="20"/>
      <c r="K35" s="20"/>
      <c r="L35" s="20"/>
      <c r="M35" s="19">
        <v>26724</v>
      </c>
      <c r="N35" s="18">
        <v>9.8487339690891199E-2</v>
      </c>
      <c r="O35" s="19">
        <v>1687</v>
      </c>
      <c r="P35" s="19">
        <v>28411</v>
      </c>
      <c r="Q35" s="18">
        <v>1.16436405070503E-2</v>
      </c>
    </row>
    <row r="36" spans="1:17" x14ac:dyDescent="0.35">
      <c r="A36" s="21" t="s">
        <v>50</v>
      </c>
      <c r="B36" s="21" t="s">
        <v>49</v>
      </c>
      <c r="C36" s="19">
        <v>4814</v>
      </c>
      <c r="D36" s="19">
        <v>60</v>
      </c>
      <c r="E36" s="19">
        <v>4874</v>
      </c>
      <c r="F36" s="18">
        <v>0.15909631391201001</v>
      </c>
      <c r="G36" s="20"/>
      <c r="H36" s="20"/>
      <c r="I36" s="20"/>
      <c r="J36" s="20"/>
      <c r="K36" s="20"/>
      <c r="L36" s="20"/>
      <c r="M36" s="19">
        <v>4874</v>
      </c>
      <c r="N36" s="18">
        <v>0.15909631391201001</v>
      </c>
      <c r="O36" s="19">
        <v>2792</v>
      </c>
      <c r="P36" s="19">
        <v>7666</v>
      </c>
      <c r="Q36" s="18">
        <v>-8.9872966876409804E-2</v>
      </c>
    </row>
    <row r="37" spans="1:17" x14ac:dyDescent="0.35">
      <c r="A37" s="21" t="s">
        <v>48</v>
      </c>
      <c r="B37" s="21" t="s">
        <v>47</v>
      </c>
      <c r="C37" s="19">
        <v>29731</v>
      </c>
      <c r="D37" s="19">
        <v>52</v>
      </c>
      <c r="E37" s="19">
        <v>29783</v>
      </c>
      <c r="F37" s="18">
        <v>9.39577594123049E-2</v>
      </c>
      <c r="G37" s="20"/>
      <c r="H37" s="20"/>
      <c r="I37" s="20"/>
      <c r="J37" s="20"/>
      <c r="K37" s="20"/>
      <c r="L37" s="20"/>
      <c r="M37" s="19">
        <v>29783</v>
      </c>
      <c r="N37" s="18">
        <v>9.39577594123049E-2</v>
      </c>
      <c r="O37" s="19">
        <v>3687</v>
      </c>
      <c r="P37" s="19">
        <v>33470</v>
      </c>
      <c r="Q37" s="18">
        <v>6.4872259870828203E-2</v>
      </c>
    </row>
    <row r="38" spans="1:17" x14ac:dyDescent="0.35">
      <c r="A38" s="21" t="s">
        <v>46</v>
      </c>
      <c r="B38" s="21" t="s">
        <v>45</v>
      </c>
      <c r="C38" s="19">
        <v>56399</v>
      </c>
      <c r="D38" s="19">
        <v>400</v>
      </c>
      <c r="E38" s="19">
        <v>56799</v>
      </c>
      <c r="F38" s="18">
        <v>0.22742301458670999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56874</v>
      </c>
      <c r="N38" s="18">
        <v>0.22904376012965999</v>
      </c>
      <c r="O38" s="19">
        <v>3341</v>
      </c>
      <c r="P38" s="19">
        <v>60215</v>
      </c>
      <c r="Q38" s="18">
        <v>0.22378261929924401</v>
      </c>
    </row>
    <row r="39" spans="1:17" x14ac:dyDescent="0.35">
      <c r="A39" s="21" t="s">
        <v>44</v>
      </c>
      <c r="B39" s="21" t="s">
        <v>43</v>
      </c>
      <c r="C39" s="19">
        <v>31815</v>
      </c>
      <c r="D39" s="19">
        <v>6346</v>
      </c>
      <c r="E39" s="19">
        <v>38161</v>
      </c>
      <c r="F39" s="18">
        <v>-5.8241405690876297E-2</v>
      </c>
      <c r="G39" s="20"/>
      <c r="H39" s="20"/>
      <c r="I39" s="20"/>
      <c r="J39" s="20"/>
      <c r="K39" s="20"/>
      <c r="L39" s="20"/>
      <c r="M39" s="19">
        <v>38161</v>
      </c>
      <c r="N39" s="18">
        <v>-5.8241405690876297E-2</v>
      </c>
      <c r="O39" s="19">
        <v>16866</v>
      </c>
      <c r="P39" s="19">
        <v>55027</v>
      </c>
      <c r="Q39" s="18">
        <v>-6.4437152523930202E-2</v>
      </c>
    </row>
    <row r="40" spans="1:17" x14ac:dyDescent="0.35">
      <c r="A40" s="21" t="s">
        <v>42</v>
      </c>
      <c r="B40" s="21" t="s">
        <v>41</v>
      </c>
      <c r="C40" s="19">
        <v>1387941</v>
      </c>
      <c r="D40" s="19">
        <v>34284</v>
      </c>
      <c r="E40" s="19">
        <v>1422225</v>
      </c>
      <c r="F40" s="18">
        <v>1.5225255836264801E-2</v>
      </c>
      <c r="G40" s="19">
        <v>1048169</v>
      </c>
      <c r="H40" s="19">
        <v>22282</v>
      </c>
      <c r="I40" s="19">
        <v>1070451</v>
      </c>
      <c r="J40" s="18">
        <v>-3.0683596296779199E-2</v>
      </c>
      <c r="K40" s="19">
        <v>134747</v>
      </c>
      <c r="L40" s="18">
        <v>2.3960058969253899E-2</v>
      </c>
      <c r="M40" s="19">
        <v>2627423</v>
      </c>
      <c r="N40" s="18">
        <v>-3.56602976457301E-3</v>
      </c>
      <c r="O40" s="19">
        <v>2286</v>
      </c>
      <c r="P40" s="19">
        <v>2629709</v>
      </c>
      <c r="Q40" s="18">
        <v>-3.12552834507349E-3</v>
      </c>
    </row>
    <row r="41" spans="1:17" x14ac:dyDescent="0.35">
      <c r="A41" s="21" t="s">
        <v>40</v>
      </c>
      <c r="B41" s="21" t="s">
        <v>39</v>
      </c>
      <c r="C41" s="19">
        <v>80857</v>
      </c>
      <c r="D41" s="19">
        <v>688</v>
      </c>
      <c r="E41" s="19">
        <v>81545</v>
      </c>
      <c r="F41" s="18">
        <v>0.16977478123655099</v>
      </c>
      <c r="G41" s="20"/>
      <c r="H41" s="20"/>
      <c r="I41" s="20"/>
      <c r="J41" s="20"/>
      <c r="K41" s="20"/>
      <c r="L41" s="20"/>
      <c r="M41" s="19">
        <v>81545</v>
      </c>
      <c r="N41" s="18">
        <v>0.16977478123655099</v>
      </c>
      <c r="O41" s="19">
        <v>1887</v>
      </c>
      <c r="P41" s="19">
        <v>83432</v>
      </c>
      <c r="Q41" s="18">
        <v>0.12317923588487099</v>
      </c>
    </row>
    <row r="42" spans="1:17" x14ac:dyDescent="0.35">
      <c r="A42" s="21" t="s">
        <v>38</v>
      </c>
      <c r="B42" s="21" t="s">
        <v>37</v>
      </c>
      <c r="C42" s="19">
        <v>142809</v>
      </c>
      <c r="D42" s="19">
        <v>210</v>
      </c>
      <c r="E42" s="19">
        <v>143019</v>
      </c>
      <c r="F42" s="18">
        <v>0.100849003594603</v>
      </c>
      <c r="G42" s="19">
        <v>13228</v>
      </c>
      <c r="H42" s="20"/>
      <c r="I42" s="19">
        <v>13228</v>
      </c>
      <c r="J42" s="18">
        <v>1.3872920978002599E-2</v>
      </c>
      <c r="K42" s="20"/>
      <c r="L42" s="18">
        <v>-1</v>
      </c>
      <c r="M42" s="19">
        <v>156247</v>
      </c>
      <c r="N42" s="18">
        <v>9.2903857587521399E-2</v>
      </c>
      <c r="O42" s="19">
        <v>149</v>
      </c>
      <c r="P42" s="19">
        <v>156396</v>
      </c>
      <c r="Q42" s="18">
        <v>9.3946070716609001E-2</v>
      </c>
    </row>
    <row r="43" spans="1:17" x14ac:dyDescent="0.35">
      <c r="A43" s="21" t="s">
        <v>36</v>
      </c>
      <c r="B43" s="21" t="s">
        <v>35</v>
      </c>
      <c r="C43" s="19">
        <v>83146</v>
      </c>
      <c r="D43" s="19">
        <v>242</v>
      </c>
      <c r="E43" s="19">
        <v>83388</v>
      </c>
      <c r="F43" s="18">
        <v>0.248099143866371</v>
      </c>
      <c r="G43" s="20"/>
      <c r="H43" s="20"/>
      <c r="I43" s="20"/>
      <c r="J43" s="20"/>
      <c r="K43" s="20"/>
      <c r="L43" s="20"/>
      <c r="M43" s="19">
        <v>83388</v>
      </c>
      <c r="N43" s="18">
        <v>0.248099143866371</v>
      </c>
      <c r="O43" s="19">
        <v>564</v>
      </c>
      <c r="P43" s="19">
        <v>83952</v>
      </c>
      <c r="Q43" s="18">
        <v>0.226256901638865</v>
      </c>
    </row>
    <row r="44" spans="1:17" x14ac:dyDescent="0.35">
      <c r="A44" s="21" t="s">
        <v>34</v>
      </c>
      <c r="B44" s="21" t="s">
        <v>33</v>
      </c>
      <c r="C44" s="19">
        <v>8041</v>
      </c>
      <c r="D44" s="19">
        <v>12</v>
      </c>
      <c r="E44" s="19">
        <v>8053</v>
      </c>
      <c r="F44" s="18">
        <v>7.53104553344906E-2</v>
      </c>
      <c r="G44" s="20"/>
      <c r="H44" s="20"/>
      <c r="I44" s="20"/>
      <c r="J44" s="20"/>
      <c r="K44" s="20"/>
      <c r="L44" s="20"/>
      <c r="M44" s="19">
        <v>8053</v>
      </c>
      <c r="N44" s="18">
        <v>7.53104553344906E-2</v>
      </c>
      <c r="O44" s="19">
        <v>65</v>
      </c>
      <c r="P44" s="19">
        <v>8118</v>
      </c>
      <c r="Q44" s="18">
        <v>-0.12784701332187401</v>
      </c>
    </row>
    <row r="45" spans="1:17" x14ac:dyDescent="0.35">
      <c r="A45" s="21" t="s">
        <v>32</v>
      </c>
      <c r="B45" s="21" t="s">
        <v>31</v>
      </c>
      <c r="C45" s="19">
        <v>1042179</v>
      </c>
      <c r="D45" s="19">
        <v>306902</v>
      </c>
      <c r="E45" s="19">
        <v>1349081</v>
      </c>
      <c r="F45" s="18">
        <v>4.5453981863353699E-2</v>
      </c>
      <c r="G45" s="19">
        <v>494521</v>
      </c>
      <c r="H45" s="19">
        <v>12842</v>
      </c>
      <c r="I45" s="19">
        <v>507363</v>
      </c>
      <c r="J45" s="18">
        <v>0.55144070673063705</v>
      </c>
      <c r="K45" s="19">
        <v>0</v>
      </c>
      <c r="L45" s="18">
        <v>-1</v>
      </c>
      <c r="M45" s="19">
        <v>1856444</v>
      </c>
      <c r="N45" s="18">
        <v>0.14775690684248199</v>
      </c>
      <c r="O45" s="19">
        <v>66522</v>
      </c>
      <c r="P45" s="19">
        <v>1922966</v>
      </c>
      <c r="Q45" s="18">
        <v>0.12542343122680899</v>
      </c>
    </row>
    <row r="46" spans="1:17" x14ac:dyDescent="0.35">
      <c r="A46" s="21" t="s">
        <v>30</v>
      </c>
      <c r="B46" s="21" t="s">
        <v>29</v>
      </c>
      <c r="C46" s="19">
        <v>1803632</v>
      </c>
      <c r="D46" s="19">
        <v>254624</v>
      </c>
      <c r="E46" s="19">
        <v>2058256</v>
      </c>
      <c r="F46" s="18">
        <v>2.31054895358472E-2</v>
      </c>
      <c r="G46" s="19">
        <v>623252</v>
      </c>
      <c r="H46" s="19">
        <v>14802</v>
      </c>
      <c r="I46" s="19">
        <v>638054</v>
      </c>
      <c r="J46" s="18">
        <v>3.5381744421906697E-2</v>
      </c>
      <c r="K46" s="19">
        <v>4</v>
      </c>
      <c r="L46" s="18">
        <v>-0.42857142857142899</v>
      </c>
      <c r="M46" s="19">
        <v>2696314</v>
      </c>
      <c r="N46" s="18">
        <v>2.59829606206931E-2</v>
      </c>
      <c r="O46" s="19">
        <v>41995</v>
      </c>
      <c r="P46" s="19">
        <v>2738309</v>
      </c>
      <c r="Q46" s="18">
        <v>2.44136847421485E-2</v>
      </c>
    </row>
    <row r="47" spans="1:17" x14ac:dyDescent="0.35">
      <c r="A47" s="21" t="s">
        <v>28</v>
      </c>
      <c r="B47" s="21" t="s">
        <v>27</v>
      </c>
      <c r="C47" s="19">
        <v>28397</v>
      </c>
      <c r="D47" s="19">
        <v>17822</v>
      </c>
      <c r="E47" s="19">
        <v>46219</v>
      </c>
      <c r="F47" s="18">
        <v>2.20693925388647E-2</v>
      </c>
      <c r="G47" s="20"/>
      <c r="H47" s="20"/>
      <c r="I47" s="20"/>
      <c r="J47" s="20"/>
      <c r="K47" s="20"/>
      <c r="L47" s="20"/>
      <c r="M47" s="19">
        <v>46219</v>
      </c>
      <c r="N47" s="18">
        <v>2.20693925388647E-2</v>
      </c>
      <c r="O47" s="19">
        <v>5506</v>
      </c>
      <c r="P47" s="19">
        <v>51725</v>
      </c>
      <c r="Q47" s="18">
        <v>-3.0895192415783E-2</v>
      </c>
    </row>
    <row r="48" spans="1:17" x14ac:dyDescent="0.35">
      <c r="A48" s="21" t="s">
        <v>26</v>
      </c>
      <c r="B48" s="21" t="s">
        <v>25</v>
      </c>
      <c r="C48" s="19">
        <v>5020</v>
      </c>
      <c r="D48" s="19">
        <v>1950</v>
      </c>
      <c r="E48" s="19">
        <v>6970</v>
      </c>
      <c r="F48" s="18">
        <v>0.65401044138585696</v>
      </c>
      <c r="G48" s="20"/>
      <c r="H48" s="20"/>
      <c r="I48" s="20"/>
      <c r="J48" s="20"/>
      <c r="K48" s="20"/>
      <c r="L48" s="20"/>
      <c r="M48" s="19">
        <v>6970</v>
      </c>
      <c r="N48" s="18">
        <v>0.65401044138585696</v>
      </c>
      <c r="O48" s="19">
        <v>9632</v>
      </c>
      <c r="P48" s="19">
        <v>16602</v>
      </c>
      <c r="Q48" s="18">
        <v>0.16989641321964599</v>
      </c>
    </row>
    <row r="49" spans="1:17" x14ac:dyDescent="0.35">
      <c r="A49" s="21" t="s">
        <v>24</v>
      </c>
      <c r="B49" s="21" t="s">
        <v>23</v>
      </c>
      <c r="C49" s="19">
        <v>6102</v>
      </c>
      <c r="D49" s="20"/>
      <c r="E49" s="19">
        <v>6102</v>
      </c>
      <c r="F49" s="18">
        <v>0.14850367024280101</v>
      </c>
      <c r="G49" s="20"/>
      <c r="H49" s="20"/>
      <c r="I49" s="20"/>
      <c r="J49" s="20"/>
      <c r="K49" s="20"/>
      <c r="L49" s="20"/>
      <c r="M49" s="19">
        <v>6102</v>
      </c>
      <c r="N49" s="18">
        <v>0.14850367024280101</v>
      </c>
      <c r="O49" s="19">
        <v>0</v>
      </c>
      <c r="P49" s="19">
        <v>6102</v>
      </c>
      <c r="Q49" s="18">
        <v>0.14850367024280101</v>
      </c>
    </row>
    <row r="50" spans="1:17" x14ac:dyDescent="0.35">
      <c r="A50" s="21" t="s">
        <v>22</v>
      </c>
      <c r="B50" s="21" t="s">
        <v>21</v>
      </c>
      <c r="C50" s="19">
        <v>105588</v>
      </c>
      <c r="D50" s="19">
        <v>398</v>
      </c>
      <c r="E50" s="19">
        <v>105986</v>
      </c>
      <c r="F50" s="18">
        <v>0.19223370867408299</v>
      </c>
      <c r="G50" s="20"/>
      <c r="H50" s="20"/>
      <c r="I50" s="20"/>
      <c r="J50" s="20"/>
      <c r="K50" s="20"/>
      <c r="L50" s="20"/>
      <c r="M50" s="19">
        <v>105986</v>
      </c>
      <c r="N50" s="18">
        <v>0.19223370867408299</v>
      </c>
      <c r="O50" s="19">
        <v>1408</v>
      </c>
      <c r="P50" s="19">
        <v>107394</v>
      </c>
      <c r="Q50" s="18">
        <v>0.19456741785499801</v>
      </c>
    </row>
    <row r="51" spans="1:17" x14ac:dyDescent="0.35">
      <c r="A51" s="21" t="s">
        <v>20</v>
      </c>
      <c r="B51" s="21" t="s">
        <v>19</v>
      </c>
      <c r="C51" s="19">
        <v>493940</v>
      </c>
      <c r="D51" s="19">
        <v>3542</v>
      </c>
      <c r="E51" s="19">
        <v>497482</v>
      </c>
      <c r="F51" s="18">
        <v>1.3026258183410201E-2</v>
      </c>
      <c r="G51" s="19">
        <v>173123</v>
      </c>
      <c r="H51" s="19">
        <v>868</v>
      </c>
      <c r="I51" s="19">
        <v>173991</v>
      </c>
      <c r="J51" s="18">
        <v>-3.5109415379155101E-2</v>
      </c>
      <c r="K51" s="20"/>
      <c r="L51" s="20"/>
      <c r="M51" s="19">
        <v>671473</v>
      </c>
      <c r="N51" s="18">
        <v>9.8301030522470002E-5</v>
      </c>
      <c r="O51" s="19">
        <v>1298</v>
      </c>
      <c r="P51" s="19">
        <v>672771</v>
      </c>
      <c r="Q51" s="18">
        <v>1.9643995401011499E-3</v>
      </c>
    </row>
    <row r="52" spans="1:17" ht="0" hidden="1" customHeight="1" x14ac:dyDescent="0.3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09.09.2025 09:31:47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41BA0-21DA-46CA-A1E9-E36D12CD03E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58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35"/>
    <row r="4" spans="1:13" x14ac:dyDescent="0.35">
      <c r="A4" s="49" t="s">
        <v>1</v>
      </c>
      <c r="B4" s="49" t="s">
        <v>1</v>
      </c>
      <c r="C4" s="80" t="s">
        <v>164</v>
      </c>
      <c r="D4" s="81"/>
      <c r="E4" s="81"/>
      <c r="F4" s="81"/>
      <c r="G4" s="81"/>
      <c r="H4" s="81"/>
      <c r="I4" s="81"/>
      <c r="J4" s="68" t="s">
        <v>1</v>
      </c>
      <c r="K4" s="69"/>
      <c r="L4" s="68" t="s">
        <v>1</v>
      </c>
      <c r="M4" s="69"/>
    </row>
    <row r="5" spans="1:13" x14ac:dyDescent="0.35">
      <c r="A5" s="35" t="s">
        <v>1</v>
      </c>
      <c r="B5" s="35" t="s">
        <v>1</v>
      </c>
      <c r="C5" s="82" t="s">
        <v>8</v>
      </c>
      <c r="D5" s="81"/>
      <c r="E5" s="83" t="s">
        <v>11</v>
      </c>
      <c r="F5" s="69"/>
      <c r="G5" s="34" t="s">
        <v>12</v>
      </c>
      <c r="H5" s="72" t="s">
        <v>163</v>
      </c>
      <c r="I5" s="73"/>
      <c r="J5" s="76" t="s">
        <v>162</v>
      </c>
      <c r="K5" s="77"/>
      <c r="L5" s="76" t="s">
        <v>161</v>
      </c>
      <c r="M5" s="77"/>
    </row>
    <row r="6" spans="1:13" x14ac:dyDescent="0.3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3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35">
      <c r="A8" s="21" t="s">
        <v>160</v>
      </c>
      <c r="B8" s="21" t="s">
        <v>103</v>
      </c>
      <c r="C8" s="19">
        <v>465</v>
      </c>
      <c r="D8" s="18">
        <v>-1.4830508474576299E-2</v>
      </c>
      <c r="E8" s="19">
        <v>4</v>
      </c>
      <c r="F8" s="18">
        <v>-0.55555555555555602</v>
      </c>
      <c r="G8" s="20"/>
      <c r="H8" s="19">
        <v>469</v>
      </c>
      <c r="I8" s="18">
        <v>-2.4948024948024901E-2</v>
      </c>
      <c r="J8" s="19">
        <v>354</v>
      </c>
      <c r="K8" s="18">
        <v>-0.32827324478178399</v>
      </c>
      <c r="L8" s="19">
        <v>823</v>
      </c>
      <c r="M8" s="18">
        <v>-0.18353174603174599</v>
      </c>
    </row>
    <row r="9" spans="1:13" x14ac:dyDescent="0.35">
      <c r="A9" s="21" t="s">
        <v>159</v>
      </c>
      <c r="B9" s="21" t="s">
        <v>101</v>
      </c>
      <c r="C9" s="19">
        <v>258</v>
      </c>
      <c r="D9" s="18">
        <v>-8.5106382978723402E-2</v>
      </c>
      <c r="E9" s="20"/>
      <c r="F9" s="20"/>
      <c r="G9" s="20"/>
      <c r="H9" s="19">
        <v>258</v>
      </c>
      <c r="I9" s="18">
        <v>-8.5106382978723402E-2</v>
      </c>
      <c r="J9" s="19">
        <v>28</v>
      </c>
      <c r="K9" s="18">
        <v>-0.17647058823529399</v>
      </c>
      <c r="L9" s="19">
        <v>286</v>
      </c>
      <c r="M9" s="18">
        <v>-9.49367088607595E-2</v>
      </c>
    </row>
    <row r="10" spans="1:13" x14ac:dyDescent="0.35">
      <c r="A10" s="21" t="s">
        <v>158</v>
      </c>
      <c r="B10" s="21" t="s">
        <v>99</v>
      </c>
      <c r="C10" s="19">
        <v>155</v>
      </c>
      <c r="D10" s="18">
        <v>4.0268456375838903E-2</v>
      </c>
      <c r="E10" s="20"/>
      <c r="F10" s="18">
        <v>-1</v>
      </c>
      <c r="G10" s="20"/>
      <c r="H10" s="19">
        <v>155</v>
      </c>
      <c r="I10" s="18">
        <v>3.3333333333333298E-2</v>
      </c>
      <c r="J10" s="19">
        <v>564</v>
      </c>
      <c r="K10" s="18">
        <v>0.25333333333333302</v>
      </c>
      <c r="L10" s="19">
        <v>719</v>
      </c>
      <c r="M10" s="18">
        <v>0.198333333333333</v>
      </c>
    </row>
    <row r="11" spans="1:13" x14ac:dyDescent="0.35">
      <c r="A11" s="21" t="s">
        <v>157</v>
      </c>
      <c r="B11" s="21" t="s">
        <v>97</v>
      </c>
      <c r="C11" s="19">
        <v>4172</v>
      </c>
      <c r="D11" s="18">
        <v>-1.9736842105263198E-2</v>
      </c>
      <c r="E11" s="19">
        <v>2649</v>
      </c>
      <c r="F11" s="18">
        <v>2.6346377373111199E-2</v>
      </c>
      <c r="G11" s="19">
        <v>1072</v>
      </c>
      <c r="H11" s="19">
        <v>7893</v>
      </c>
      <c r="I11" s="18">
        <v>9.5932463545663794E-3</v>
      </c>
      <c r="J11" s="19">
        <v>734</v>
      </c>
      <c r="K11" s="18">
        <v>1.10192837465565E-2</v>
      </c>
      <c r="L11" s="19">
        <v>8627</v>
      </c>
      <c r="M11" s="18">
        <v>9.7144194756554302E-3</v>
      </c>
    </row>
    <row r="12" spans="1:13" x14ac:dyDescent="0.35">
      <c r="A12" s="21" t="s">
        <v>156</v>
      </c>
      <c r="B12" s="21" t="s">
        <v>95</v>
      </c>
      <c r="C12" s="19">
        <v>140</v>
      </c>
      <c r="D12" s="18">
        <v>0</v>
      </c>
      <c r="E12" s="20"/>
      <c r="F12" s="20"/>
      <c r="G12" s="20"/>
      <c r="H12" s="19">
        <v>140</v>
      </c>
      <c r="I12" s="18">
        <v>0</v>
      </c>
      <c r="J12" s="19">
        <v>6</v>
      </c>
      <c r="K12" s="18">
        <v>0</v>
      </c>
      <c r="L12" s="19">
        <v>146</v>
      </c>
      <c r="M12" s="18">
        <v>0</v>
      </c>
    </row>
    <row r="13" spans="1:13" x14ac:dyDescent="0.35">
      <c r="A13" s="21" t="s">
        <v>155</v>
      </c>
      <c r="B13" s="21" t="s">
        <v>93</v>
      </c>
      <c r="C13" s="19">
        <v>3063</v>
      </c>
      <c r="D13" s="18">
        <v>6.3172509545296796E-2</v>
      </c>
      <c r="E13" s="19">
        <v>101</v>
      </c>
      <c r="F13" s="18">
        <v>0.65573770491803296</v>
      </c>
      <c r="G13" s="20"/>
      <c r="H13" s="19">
        <v>3164</v>
      </c>
      <c r="I13" s="18">
        <v>7.5458871515975495E-2</v>
      </c>
      <c r="J13" s="19">
        <v>719</v>
      </c>
      <c r="K13" s="18">
        <v>-0.13477737665463299</v>
      </c>
      <c r="L13" s="19">
        <v>3883</v>
      </c>
      <c r="M13" s="18">
        <v>2.9154518950437299E-2</v>
      </c>
    </row>
    <row r="14" spans="1:13" x14ac:dyDescent="0.35">
      <c r="A14" s="21" t="s">
        <v>154</v>
      </c>
      <c r="B14" s="21" t="s">
        <v>91</v>
      </c>
      <c r="C14" s="19">
        <v>396</v>
      </c>
      <c r="D14" s="18">
        <v>5.0397877984084898E-2</v>
      </c>
      <c r="E14" s="20"/>
      <c r="F14" s="20"/>
      <c r="G14" s="19">
        <v>158</v>
      </c>
      <c r="H14" s="19">
        <v>554</v>
      </c>
      <c r="I14" s="18">
        <v>-0.18047337278106501</v>
      </c>
      <c r="J14" s="19">
        <v>211</v>
      </c>
      <c r="K14" s="18">
        <v>-7.4561403508771898E-2</v>
      </c>
      <c r="L14" s="19">
        <v>765</v>
      </c>
      <c r="M14" s="18">
        <v>-0.153761061946903</v>
      </c>
    </row>
    <row r="15" spans="1:13" x14ac:dyDescent="0.35">
      <c r="A15" s="21" t="s">
        <v>153</v>
      </c>
      <c r="B15" s="21" t="s">
        <v>89</v>
      </c>
      <c r="C15" s="19">
        <v>142</v>
      </c>
      <c r="D15" s="18">
        <v>7.5757575757575801E-2</v>
      </c>
      <c r="E15" s="20"/>
      <c r="F15" s="20"/>
      <c r="G15" s="20"/>
      <c r="H15" s="19">
        <v>142</v>
      </c>
      <c r="I15" s="18">
        <v>7.5757575757575801E-2</v>
      </c>
      <c r="J15" s="19">
        <v>7</v>
      </c>
      <c r="K15" s="18">
        <v>-0.41666666666666702</v>
      </c>
      <c r="L15" s="19">
        <v>149</v>
      </c>
      <c r="M15" s="18">
        <v>3.4722222222222203E-2</v>
      </c>
    </row>
    <row r="16" spans="1:13" x14ac:dyDescent="0.35">
      <c r="A16" s="21" t="s">
        <v>152</v>
      </c>
      <c r="B16" s="21" t="s">
        <v>87</v>
      </c>
      <c r="C16" s="19">
        <v>393</v>
      </c>
      <c r="D16" s="18">
        <v>-5.3012048192771097E-2</v>
      </c>
      <c r="E16" s="20"/>
      <c r="F16" s="20"/>
      <c r="G16" s="19">
        <v>99</v>
      </c>
      <c r="H16" s="19">
        <v>492</v>
      </c>
      <c r="I16" s="18">
        <v>-0.15025906735751299</v>
      </c>
      <c r="J16" s="19">
        <v>53</v>
      </c>
      <c r="K16" s="18">
        <v>-0.45360824742268002</v>
      </c>
      <c r="L16" s="19">
        <v>545</v>
      </c>
      <c r="M16" s="18">
        <v>-0.19378698224852101</v>
      </c>
    </row>
    <row r="17" spans="1:13" x14ac:dyDescent="0.35">
      <c r="A17" s="21" t="s">
        <v>151</v>
      </c>
      <c r="B17" s="21" t="s">
        <v>85</v>
      </c>
      <c r="C17" s="19">
        <v>270</v>
      </c>
      <c r="D17" s="18">
        <v>0.12033195020746899</v>
      </c>
      <c r="E17" s="20"/>
      <c r="F17" s="18">
        <v>-1</v>
      </c>
      <c r="G17" s="20"/>
      <c r="H17" s="19">
        <v>270</v>
      </c>
      <c r="I17" s="18">
        <v>0.11570247933884301</v>
      </c>
      <c r="J17" s="19">
        <v>204</v>
      </c>
      <c r="K17" s="18">
        <v>2.5125628140703501E-2</v>
      </c>
      <c r="L17" s="19">
        <v>474</v>
      </c>
      <c r="M17" s="18">
        <v>7.4829931972789102E-2</v>
      </c>
    </row>
    <row r="18" spans="1:13" x14ac:dyDescent="0.35">
      <c r="A18" s="21" t="s">
        <v>150</v>
      </c>
      <c r="B18" s="21" t="s">
        <v>83</v>
      </c>
      <c r="C18" s="19">
        <v>648</v>
      </c>
      <c r="D18" s="18">
        <v>0.58048780487804896</v>
      </c>
      <c r="E18" s="20"/>
      <c r="F18" s="20"/>
      <c r="G18" s="19">
        <v>177</v>
      </c>
      <c r="H18" s="19">
        <v>825</v>
      </c>
      <c r="I18" s="18">
        <v>0.67004048582996001</v>
      </c>
      <c r="J18" s="19">
        <v>216</v>
      </c>
      <c r="K18" s="18">
        <v>-2.2624434389140299E-2</v>
      </c>
      <c r="L18" s="19">
        <v>1041</v>
      </c>
      <c r="M18" s="18">
        <v>0.45594405594405601</v>
      </c>
    </row>
    <row r="19" spans="1:13" x14ac:dyDescent="0.35">
      <c r="A19" s="21" t="s">
        <v>149</v>
      </c>
      <c r="B19" s="21" t="s">
        <v>81</v>
      </c>
      <c r="C19" s="19">
        <v>848</v>
      </c>
      <c r="D19" s="18">
        <v>0.105606258148631</v>
      </c>
      <c r="E19" s="19">
        <v>133</v>
      </c>
      <c r="F19" s="18">
        <v>0.683544303797468</v>
      </c>
      <c r="G19" s="20"/>
      <c r="H19" s="19">
        <v>981</v>
      </c>
      <c r="I19" s="18">
        <v>0.159574468085106</v>
      </c>
      <c r="J19" s="19">
        <v>213</v>
      </c>
      <c r="K19" s="18">
        <v>0.19662921348314599</v>
      </c>
      <c r="L19" s="19">
        <v>1194</v>
      </c>
      <c r="M19" s="18">
        <v>0.166015625</v>
      </c>
    </row>
    <row r="20" spans="1:13" x14ac:dyDescent="0.35">
      <c r="A20" s="21" t="s">
        <v>148</v>
      </c>
      <c r="B20" s="21" t="s">
        <v>79</v>
      </c>
      <c r="C20" s="19">
        <v>94</v>
      </c>
      <c r="D20" s="18">
        <v>4.4444444444444398E-2</v>
      </c>
      <c r="E20" s="20"/>
      <c r="F20" s="20"/>
      <c r="G20" s="20"/>
      <c r="H20" s="19">
        <v>94</v>
      </c>
      <c r="I20" s="18">
        <v>4.4444444444444398E-2</v>
      </c>
      <c r="J20" s="19">
        <v>7</v>
      </c>
      <c r="K20" s="18">
        <v>-0.46153846153846201</v>
      </c>
      <c r="L20" s="19">
        <v>101</v>
      </c>
      <c r="M20" s="18">
        <v>-1.94174757281553E-2</v>
      </c>
    </row>
    <row r="21" spans="1:13" x14ac:dyDescent="0.35">
      <c r="A21" s="21" t="s">
        <v>147</v>
      </c>
      <c r="B21" s="21" t="s">
        <v>77</v>
      </c>
      <c r="C21" s="19">
        <v>129</v>
      </c>
      <c r="D21" s="18">
        <v>-2.27272727272727E-2</v>
      </c>
      <c r="E21" s="20"/>
      <c r="F21" s="20"/>
      <c r="G21" s="20"/>
      <c r="H21" s="19">
        <v>129</v>
      </c>
      <c r="I21" s="18">
        <v>-2.27272727272727E-2</v>
      </c>
      <c r="J21" s="19">
        <v>14</v>
      </c>
      <c r="K21" s="18">
        <v>-0.62162162162162204</v>
      </c>
      <c r="L21" s="19">
        <v>143</v>
      </c>
      <c r="M21" s="18">
        <v>-0.15384615384615399</v>
      </c>
    </row>
    <row r="22" spans="1:13" x14ac:dyDescent="0.35">
      <c r="A22" s="21" t="s">
        <v>146</v>
      </c>
      <c r="B22" s="21" t="s">
        <v>75</v>
      </c>
      <c r="C22" s="19">
        <v>498</v>
      </c>
      <c r="D22" s="18">
        <v>5.0632911392405097E-2</v>
      </c>
      <c r="E22" s="19">
        <v>28</v>
      </c>
      <c r="F22" s="18">
        <v>13</v>
      </c>
      <c r="G22" s="20"/>
      <c r="H22" s="19">
        <v>526</v>
      </c>
      <c r="I22" s="18">
        <v>0.105042016806723</v>
      </c>
      <c r="J22" s="19">
        <v>139</v>
      </c>
      <c r="K22" s="18">
        <v>-4.7945205479452101E-2</v>
      </c>
      <c r="L22" s="19">
        <v>665</v>
      </c>
      <c r="M22" s="18">
        <v>6.9131832797427697E-2</v>
      </c>
    </row>
    <row r="23" spans="1:13" x14ac:dyDescent="0.35">
      <c r="A23" s="21" t="s">
        <v>145</v>
      </c>
      <c r="B23" s="21" t="s">
        <v>73</v>
      </c>
      <c r="C23" s="19">
        <v>560</v>
      </c>
      <c r="D23" s="18">
        <v>-3.1141868512110701E-2</v>
      </c>
      <c r="E23" s="19">
        <v>311</v>
      </c>
      <c r="F23" s="18">
        <v>0.21960784313725501</v>
      </c>
      <c r="G23" s="20"/>
      <c r="H23" s="19">
        <v>871</v>
      </c>
      <c r="I23" s="18">
        <v>4.5618247298919598E-2</v>
      </c>
      <c r="J23" s="19">
        <v>815</v>
      </c>
      <c r="K23" s="18">
        <v>0.31877022653721698</v>
      </c>
      <c r="L23" s="19">
        <v>1686</v>
      </c>
      <c r="M23" s="18">
        <v>0.16195727084769099</v>
      </c>
    </row>
    <row r="24" spans="1:13" x14ac:dyDescent="0.35">
      <c r="A24" s="21" t="s">
        <v>144</v>
      </c>
      <c r="B24" s="21" t="s">
        <v>71</v>
      </c>
      <c r="C24" s="19">
        <v>373</v>
      </c>
      <c r="D24" s="18">
        <v>0.23509933774834399</v>
      </c>
      <c r="E24" s="19">
        <v>6</v>
      </c>
      <c r="F24" s="18">
        <v>0.2</v>
      </c>
      <c r="G24" s="19">
        <v>442</v>
      </c>
      <c r="H24" s="19">
        <v>821</v>
      </c>
      <c r="I24" s="18">
        <v>0.13554633471645899</v>
      </c>
      <c r="J24" s="19">
        <v>64</v>
      </c>
      <c r="K24" s="18">
        <v>-8.5714285714285701E-2</v>
      </c>
      <c r="L24" s="19">
        <v>885</v>
      </c>
      <c r="M24" s="18">
        <v>0.116015132408575</v>
      </c>
    </row>
    <row r="25" spans="1:13" x14ac:dyDescent="0.35">
      <c r="A25" s="21" t="s">
        <v>143</v>
      </c>
      <c r="B25" s="21" t="s">
        <v>69</v>
      </c>
      <c r="C25" s="19">
        <v>186</v>
      </c>
      <c r="D25" s="18">
        <v>-0.22500000000000001</v>
      </c>
      <c r="E25" s="19">
        <v>1</v>
      </c>
      <c r="F25" s="18">
        <v>-0.66666666666666696</v>
      </c>
      <c r="G25" s="20"/>
      <c r="H25" s="19">
        <v>187</v>
      </c>
      <c r="I25" s="18">
        <v>-0.23045267489711899</v>
      </c>
      <c r="J25" s="19">
        <v>61</v>
      </c>
      <c r="K25" s="18">
        <v>8.9285714285714302E-2</v>
      </c>
      <c r="L25" s="19">
        <v>248</v>
      </c>
      <c r="M25" s="18">
        <v>-0.17056856187291</v>
      </c>
    </row>
    <row r="26" spans="1:13" x14ac:dyDescent="0.35">
      <c r="A26" s="21" t="s">
        <v>142</v>
      </c>
      <c r="B26" s="21" t="s">
        <v>67</v>
      </c>
      <c r="C26" s="19">
        <v>596</v>
      </c>
      <c r="D26" s="18">
        <v>0.33035714285714302</v>
      </c>
      <c r="E26" s="19">
        <v>1</v>
      </c>
      <c r="F26" s="18">
        <v>-0.5</v>
      </c>
      <c r="G26" s="20"/>
      <c r="H26" s="19">
        <v>597</v>
      </c>
      <c r="I26" s="18">
        <v>0.32666666666666699</v>
      </c>
      <c r="J26" s="19">
        <v>117</v>
      </c>
      <c r="K26" s="18">
        <v>-0.25</v>
      </c>
      <c r="L26" s="19">
        <v>714</v>
      </c>
      <c r="M26" s="18">
        <v>0.17821782178217799</v>
      </c>
    </row>
    <row r="27" spans="1:13" x14ac:dyDescent="0.35">
      <c r="A27" s="21" t="s">
        <v>141</v>
      </c>
      <c r="B27" s="21" t="s">
        <v>65</v>
      </c>
      <c r="C27" s="19">
        <v>137</v>
      </c>
      <c r="D27" s="18">
        <v>-3.5211267605633798E-2</v>
      </c>
      <c r="E27" s="19">
        <v>1</v>
      </c>
      <c r="F27" s="20"/>
      <c r="G27" s="20"/>
      <c r="H27" s="19">
        <v>138</v>
      </c>
      <c r="I27" s="18">
        <v>-2.8169014084507001E-2</v>
      </c>
      <c r="J27" s="19">
        <v>37</v>
      </c>
      <c r="K27" s="18">
        <v>-0.22916666666666699</v>
      </c>
      <c r="L27" s="19">
        <v>175</v>
      </c>
      <c r="M27" s="18">
        <v>-7.8947368421052599E-2</v>
      </c>
    </row>
    <row r="28" spans="1:13" x14ac:dyDescent="0.35">
      <c r="A28" s="21" t="s">
        <v>140</v>
      </c>
      <c r="B28" s="21" t="s">
        <v>63</v>
      </c>
      <c r="C28" s="19">
        <v>263</v>
      </c>
      <c r="D28" s="18">
        <v>-0.114478114478114</v>
      </c>
      <c r="E28" s="20"/>
      <c r="F28" s="20"/>
      <c r="G28" s="20"/>
      <c r="H28" s="19">
        <v>263</v>
      </c>
      <c r="I28" s="18">
        <v>-0.114478114478114</v>
      </c>
      <c r="J28" s="19">
        <v>128</v>
      </c>
      <c r="K28" s="18">
        <v>-3.03030303030303E-2</v>
      </c>
      <c r="L28" s="19">
        <v>391</v>
      </c>
      <c r="M28" s="18">
        <v>-8.8578088578088604E-2</v>
      </c>
    </row>
    <row r="29" spans="1:13" x14ac:dyDescent="0.35">
      <c r="A29" s="21" t="s">
        <v>139</v>
      </c>
      <c r="B29" s="21" t="s">
        <v>61</v>
      </c>
      <c r="C29" s="19">
        <v>284</v>
      </c>
      <c r="D29" s="18">
        <v>-6.8852459016393405E-2</v>
      </c>
      <c r="E29" s="19">
        <v>16</v>
      </c>
      <c r="F29" s="18">
        <v>0.14285714285714299</v>
      </c>
      <c r="G29" s="19">
        <v>5</v>
      </c>
      <c r="H29" s="19">
        <v>305</v>
      </c>
      <c r="I29" s="18">
        <v>-4.9844236760124602E-2</v>
      </c>
      <c r="J29" s="19">
        <v>88</v>
      </c>
      <c r="K29" s="18">
        <v>-0.24137931034482801</v>
      </c>
      <c r="L29" s="19">
        <v>393</v>
      </c>
      <c r="M29" s="18">
        <v>-0.100686498855835</v>
      </c>
    </row>
    <row r="30" spans="1:13" x14ac:dyDescent="0.35">
      <c r="A30" s="21" t="s">
        <v>138</v>
      </c>
      <c r="B30" s="21" t="s">
        <v>59</v>
      </c>
      <c r="C30" s="19">
        <v>298</v>
      </c>
      <c r="D30" s="18">
        <v>0.10370370370370401</v>
      </c>
      <c r="E30" s="20"/>
      <c r="F30" s="20"/>
      <c r="G30" s="20"/>
      <c r="H30" s="19">
        <v>298</v>
      </c>
      <c r="I30" s="18">
        <v>0.10370370370370401</v>
      </c>
      <c r="J30" s="19">
        <v>39</v>
      </c>
      <c r="K30" s="18">
        <v>2.6315789473684199E-2</v>
      </c>
      <c r="L30" s="19">
        <v>337</v>
      </c>
      <c r="M30" s="18">
        <v>9.4155844155844201E-2</v>
      </c>
    </row>
    <row r="31" spans="1:13" x14ac:dyDescent="0.35">
      <c r="A31" s="21" t="s">
        <v>137</v>
      </c>
      <c r="B31" s="21" t="s">
        <v>57</v>
      </c>
      <c r="C31" s="19">
        <v>148</v>
      </c>
      <c r="D31" s="18">
        <v>4.2253521126760597E-2</v>
      </c>
      <c r="E31" s="20"/>
      <c r="F31" s="20"/>
      <c r="G31" s="20"/>
      <c r="H31" s="19">
        <v>148</v>
      </c>
      <c r="I31" s="18">
        <v>4.2253521126760597E-2</v>
      </c>
      <c r="J31" s="19">
        <v>68</v>
      </c>
      <c r="K31" s="18">
        <v>0.61904761904761896</v>
      </c>
      <c r="L31" s="19">
        <v>216</v>
      </c>
      <c r="M31" s="18">
        <v>0.173913043478261</v>
      </c>
    </row>
    <row r="32" spans="1:13" x14ac:dyDescent="0.35">
      <c r="A32" s="21" t="s">
        <v>136</v>
      </c>
      <c r="B32" s="21" t="s">
        <v>55</v>
      </c>
      <c r="C32" s="19">
        <v>8270</v>
      </c>
      <c r="D32" s="18">
        <v>4.1430550308525403E-2</v>
      </c>
      <c r="E32" s="19">
        <v>11943</v>
      </c>
      <c r="F32" s="18">
        <v>2.5854664147053799E-2</v>
      </c>
      <c r="G32" s="20"/>
      <c r="H32" s="19">
        <v>20213</v>
      </c>
      <c r="I32" s="18">
        <v>3.2170760353367703E-2</v>
      </c>
      <c r="J32" s="19">
        <v>745</v>
      </c>
      <c r="K32" s="18">
        <v>0.186305732484076</v>
      </c>
      <c r="L32" s="19">
        <v>20958</v>
      </c>
      <c r="M32" s="18">
        <v>3.6960071248330097E-2</v>
      </c>
    </row>
    <row r="33" spans="1:13" x14ac:dyDescent="0.35">
      <c r="A33" s="21" t="s">
        <v>135</v>
      </c>
      <c r="B33" s="21" t="s">
        <v>53</v>
      </c>
      <c r="C33" s="19">
        <v>106</v>
      </c>
      <c r="D33" s="18">
        <v>7.0707070707070704E-2</v>
      </c>
      <c r="E33" s="19">
        <v>1</v>
      </c>
      <c r="F33" s="18">
        <v>-0.5</v>
      </c>
      <c r="G33" s="20"/>
      <c r="H33" s="19">
        <v>107</v>
      </c>
      <c r="I33" s="18">
        <v>5.9405940594059403E-2</v>
      </c>
      <c r="J33" s="19">
        <v>36</v>
      </c>
      <c r="K33" s="18">
        <v>0.565217391304348</v>
      </c>
      <c r="L33" s="19">
        <v>143</v>
      </c>
      <c r="M33" s="18">
        <v>0.15322580645161299</v>
      </c>
    </row>
    <row r="34" spans="1:13" x14ac:dyDescent="0.35">
      <c r="A34" s="21" t="s">
        <v>134</v>
      </c>
      <c r="B34" s="21" t="s">
        <v>51</v>
      </c>
      <c r="C34" s="19">
        <v>103</v>
      </c>
      <c r="D34" s="18">
        <v>-0.46354166666666702</v>
      </c>
      <c r="E34" s="20"/>
      <c r="F34" s="20"/>
      <c r="G34" s="20"/>
      <c r="H34" s="19">
        <v>103</v>
      </c>
      <c r="I34" s="18">
        <v>-0.46354166666666702</v>
      </c>
      <c r="J34" s="19">
        <v>30</v>
      </c>
      <c r="K34" s="18">
        <v>-0.6875</v>
      </c>
      <c r="L34" s="19">
        <v>133</v>
      </c>
      <c r="M34" s="18">
        <v>-0.53819444444444398</v>
      </c>
    </row>
    <row r="35" spans="1:13" x14ac:dyDescent="0.35">
      <c r="A35" s="21" t="s">
        <v>133</v>
      </c>
      <c r="B35" s="21" t="s">
        <v>49</v>
      </c>
      <c r="C35" s="19">
        <v>102</v>
      </c>
      <c r="D35" s="18">
        <v>0</v>
      </c>
      <c r="E35" s="20"/>
      <c r="F35" s="20"/>
      <c r="G35" s="20"/>
      <c r="H35" s="19">
        <v>102</v>
      </c>
      <c r="I35" s="18">
        <v>0</v>
      </c>
      <c r="J35" s="19">
        <v>13</v>
      </c>
      <c r="K35" s="18">
        <v>-0.40909090909090901</v>
      </c>
      <c r="L35" s="19">
        <v>115</v>
      </c>
      <c r="M35" s="18">
        <v>-7.25806451612903E-2</v>
      </c>
    </row>
    <row r="36" spans="1:13" x14ac:dyDescent="0.35">
      <c r="A36" s="21" t="s">
        <v>132</v>
      </c>
      <c r="B36" s="21" t="s">
        <v>47</v>
      </c>
      <c r="C36" s="19">
        <v>215</v>
      </c>
      <c r="D36" s="18">
        <v>-3.5874439461883401E-2</v>
      </c>
      <c r="E36" s="20"/>
      <c r="F36" s="20"/>
      <c r="G36" s="20"/>
      <c r="H36" s="19">
        <v>215</v>
      </c>
      <c r="I36" s="18">
        <v>-3.5874439461883401E-2</v>
      </c>
      <c r="J36" s="19">
        <v>55</v>
      </c>
      <c r="K36" s="18">
        <v>0.83333333333333304</v>
      </c>
      <c r="L36" s="19">
        <v>270</v>
      </c>
      <c r="M36" s="18">
        <v>6.7193675889328106E-2</v>
      </c>
    </row>
    <row r="37" spans="1:13" x14ac:dyDescent="0.35">
      <c r="A37" s="21" t="s">
        <v>131</v>
      </c>
      <c r="B37" s="21" t="s">
        <v>45</v>
      </c>
      <c r="C37" s="19">
        <v>300</v>
      </c>
      <c r="D37" s="18">
        <v>7.1428571428571397E-2</v>
      </c>
      <c r="E37" s="20"/>
      <c r="F37" s="20"/>
      <c r="G37" s="20"/>
      <c r="H37" s="19">
        <v>300</v>
      </c>
      <c r="I37" s="18">
        <v>7.1428571428571397E-2</v>
      </c>
      <c r="J37" s="19">
        <v>93</v>
      </c>
      <c r="K37" s="18">
        <v>-0.13084112149532701</v>
      </c>
      <c r="L37" s="19">
        <v>393</v>
      </c>
      <c r="M37" s="18">
        <v>1.5503875968992199E-2</v>
      </c>
    </row>
    <row r="38" spans="1:13" x14ac:dyDescent="0.35">
      <c r="A38" s="21" t="s">
        <v>130</v>
      </c>
      <c r="B38" s="21" t="s">
        <v>43</v>
      </c>
      <c r="C38" s="19">
        <v>448</v>
      </c>
      <c r="D38" s="18">
        <v>-5.0847457627118599E-2</v>
      </c>
      <c r="E38" s="20"/>
      <c r="F38" s="20"/>
      <c r="G38" s="20"/>
      <c r="H38" s="19">
        <v>448</v>
      </c>
      <c r="I38" s="18">
        <v>-5.0847457627118599E-2</v>
      </c>
      <c r="J38" s="19">
        <v>15</v>
      </c>
      <c r="K38" s="18">
        <v>-0.57142857142857095</v>
      </c>
      <c r="L38" s="19">
        <v>463</v>
      </c>
      <c r="M38" s="18">
        <v>-8.6785009861932896E-2</v>
      </c>
    </row>
    <row r="39" spans="1:13" x14ac:dyDescent="0.35">
      <c r="A39" s="21" t="s">
        <v>129</v>
      </c>
      <c r="B39" s="21" t="s">
        <v>41</v>
      </c>
      <c r="C39" s="19">
        <v>1903</v>
      </c>
      <c r="D39" s="18">
        <v>3.6919831223628701E-3</v>
      </c>
      <c r="E39" s="19">
        <v>1522</v>
      </c>
      <c r="F39" s="18">
        <v>-0.10733137829912</v>
      </c>
      <c r="G39" s="19">
        <v>1259</v>
      </c>
      <c r="H39" s="19">
        <v>4684</v>
      </c>
      <c r="I39" s="18">
        <v>-1.36870920193725E-2</v>
      </c>
      <c r="J39" s="19">
        <v>902</v>
      </c>
      <c r="K39" s="18">
        <v>-4.0425531914893599E-2</v>
      </c>
      <c r="L39" s="19">
        <v>5586</v>
      </c>
      <c r="M39" s="18">
        <v>-1.8105115134469999E-2</v>
      </c>
    </row>
    <row r="40" spans="1:13" x14ac:dyDescent="0.35">
      <c r="A40" s="21" t="s">
        <v>128</v>
      </c>
      <c r="B40" s="21" t="s">
        <v>39</v>
      </c>
      <c r="C40" s="19">
        <v>373</v>
      </c>
      <c r="D40" s="18">
        <v>-3.8659793814432998E-2</v>
      </c>
      <c r="E40" s="20"/>
      <c r="F40" s="20"/>
      <c r="G40" s="20"/>
      <c r="H40" s="19">
        <v>373</v>
      </c>
      <c r="I40" s="18">
        <v>-3.8659793814432998E-2</v>
      </c>
      <c r="J40" s="19">
        <v>112</v>
      </c>
      <c r="K40" s="18">
        <v>0.27272727272727298</v>
      </c>
      <c r="L40" s="19">
        <v>485</v>
      </c>
      <c r="M40" s="18">
        <v>1.89075630252101E-2</v>
      </c>
    </row>
    <row r="41" spans="1:13" x14ac:dyDescent="0.35">
      <c r="A41" s="21" t="s">
        <v>127</v>
      </c>
      <c r="B41" s="21" t="s">
        <v>37</v>
      </c>
      <c r="C41" s="19">
        <v>222</v>
      </c>
      <c r="D41" s="18">
        <v>8.8235294117647106E-2</v>
      </c>
      <c r="E41" s="19">
        <v>28</v>
      </c>
      <c r="F41" s="18">
        <v>-0.24324324324324301</v>
      </c>
      <c r="G41" s="20"/>
      <c r="H41" s="19">
        <v>250</v>
      </c>
      <c r="I41" s="18">
        <v>3.3057851239669402E-2</v>
      </c>
      <c r="J41" s="19">
        <v>144</v>
      </c>
      <c r="K41" s="18">
        <v>-0.12195121951219499</v>
      </c>
      <c r="L41" s="19">
        <v>394</v>
      </c>
      <c r="M41" s="18">
        <v>-2.95566502463054E-2</v>
      </c>
    </row>
    <row r="42" spans="1:13" x14ac:dyDescent="0.35">
      <c r="A42" s="21" t="s">
        <v>126</v>
      </c>
      <c r="B42" s="21" t="s">
        <v>35</v>
      </c>
      <c r="C42" s="19">
        <v>454</v>
      </c>
      <c r="D42" s="18">
        <v>0.34718100890207698</v>
      </c>
      <c r="E42" s="20"/>
      <c r="F42" s="20"/>
      <c r="G42" s="20"/>
      <c r="H42" s="19">
        <v>454</v>
      </c>
      <c r="I42" s="18">
        <v>0.34718100890207698</v>
      </c>
      <c r="J42" s="19">
        <v>42</v>
      </c>
      <c r="K42" s="18">
        <v>-0.51724137931034497</v>
      </c>
      <c r="L42" s="19">
        <v>496</v>
      </c>
      <c r="M42" s="18">
        <v>0.169811320754717</v>
      </c>
    </row>
    <row r="43" spans="1:13" x14ac:dyDescent="0.35">
      <c r="A43" s="21" t="s">
        <v>125</v>
      </c>
      <c r="B43" s="21" t="s">
        <v>33</v>
      </c>
      <c r="C43" s="19">
        <v>96</v>
      </c>
      <c r="D43" s="18">
        <v>-0.04</v>
      </c>
      <c r="E43" s="20"/>
      <c r="F43" s="20"/>
      <c r="G43" s="20"/>
      <c r="H43" s="19">
        <v>96</v>
      </c>
      <c r="I43" s="18">
        <v>-0.04</v>
      </c>
      <c r="J43" s="19">
        <v>12</v>
      </c>
      <c r="K43" s="18">
        <v>-0.61290322580645196</v>
      </c>
      <c r="L43" s="19">
        <v>108</v>
      </c>
      <c r="M43" s="18">
        <v>-0.17557251908396901</v>
      </c>
    </row>
    <row r="44" spans="1:13" x14ac:dyDescent="0.35">
      <c r="A44" s="21" t="s">
        <v>124</v>
      </c>
      <c r="B44" s="21" t="s">
        <v>31</v>
      </c>
      <c r="C44" s="19">
        <v>2665</v>
      </c>
      <c r="D44" s="18">
        <v>3.5755926933540599E-2</v>
      </c>
      <c r="E44" s="19">
        <v>315</v>
      </c>
      <c r="F44" s="18">
        <v>6.0606060606060601E-2</v>
      </c>
      <c r="G44" s="20"/>
      <c r="H44" s="19">
        <v>2980</v>
      </c>
      <c r="I44" s="18">
        <v>3.79658655520725E-2</v>
      </c>
      <c r="J44" s="19">
        <v>852</v>
      </c>
      <c r="K44" s="18">
        <v>-0.16796875</v>
      </c>
      <c r="L44" s="19">
        <v>3832</v>
      </c>
      <c r="M44" s="18">
        <v>-1.61745827984596E-2</v>
      </c>
    </row>
    <row r="45" spans="1:13" x14ac:dyDescent="0.35">
      <c r="A45" s="21" t="s">
        <v>123</v>
      </c>
      <c r="B45" s="21" t="s">
        <v>29</v>
      </c>
      <c r="C45" s="19">
        <v>2982</v>
      </c>
      <c r="D45" s="18">
        <v>-2.6444662095984301E-2</v>
      </c>
      <c r="E45" s="19">
        <v>932</v>
      </c>
      <c r="F45" s="18">
        <v>7.4971164936562903E-2</v>
      </c>
      <c r="G45" s="20"/>
      <c r="H45" s="19">
        <v>3914</v>
      </c>
      <c r="I45" s="18">
        <v>-4.5778229908443498E-3</v>
      </c>
      <c r="J45" s="19">
        <v>484</v>
      </c>
      <c r="K45" s="18">
        <v>-2.6156941649899401E-2</v>
      </c>
      <c r="L45" s="19">
        <v>4398</v>
      </c>
      <c r="M45" s="18">
        <v>-6.9993226461955299E-3</v>
      </c>
    </row>
    <row r="46" spans="1:13" x14ac:dyDescent="0.35">
      <c r="A46" s="21" t="s">
        <v>122</v>
      </c>
      <c r="B46" s="21" t="s">
        <v>27</v>
      </c>
      <c r="C46" s="19">
        <v>400</v>
      </c>
      <c r="D46" s="18">
        <v>0</v>
      </c>
      <c r="E46" s="20"/>
      <c r="F46" s="20"/>
      <c r="G46" s="20"/>
      <c r="H46" s="19">
        <v>400</v>
      </c>
      <c r="I46" s="18">
        <v>0</v>
      </c>
      <c r="J46" s="19">
        <v>20</v>
      </c>
      <c r="K46" s="18">
        <v>0.53846153846153799</v>
      </c>
      <c r="L46" s="19">
        <v>420</v>
      </c>
      <c r="M46" s="18">
        <v>1.6949152542372899E-2</v>
      </c>
    </row>
    <row r="47" spans="1:13" x14ac:dyDescent="0.35">
      <c r="A47" s="21" t="s">
        <v>121</v>
      </c>
      <c r="B47" s="21" t="s">
        <v>25</v>
      </c>
      <c r="C47" s="19">
        <v>124</v>
      </c>
      <c r="D47" s="18">
        <v>1.63934426229508E-2</v>
      </c>
      <c r="E47" s="20"/>
      <c r="F47" s="20"/>
      <c r="G47" s="20"/>
      <c r="H47" s="19">
        <v>124</v>
      </c>
      <c r="I47" s="18">
        <v>1.63934426229508E-2</v>
      </c>
      <c r="J47" s="19">
        <v>8</v>
      </c>
      <c r="K47" s="18">
        <v>0.33333333333333298</v>
      </c>
      <c r="L47" s="19">
        <v>132</v>
      </c>
      <c r="M47" s="18">
        <v>3.125E-2</v>
      </c>
    </row>
    <row r="48" spans="1:13" x14ac:dyDescent="0.35">
      <c r="A48" s="21" t="s">
        <v>120</v>
      </c>
      <c r="B48" s="21" t="s">
        <v>23</v>
      </c>
      <c r="C48" s="19">
        <v>108</v>
      </c>
      <c r="D48" s="18">
        <v>-0.12195121951219499</v>
      </c>
      <c r="E48" s="20"/>
      <c r="F48" s="20"/>
      <c r="G48" s="20"/>
      <c r="H48" s="19">
        <v>108</v>
      </c>
      <c r="I48" s="18">
        <v>-0.12195121951219499</v>
      </c>
      <c r="J48" s="20"/>
      <c r="K48" s="18">
        <v>-1</v>
      </c>
      <c r="L48" s="19">
        <v>108</v>
      </c>
      <c r="M48" s="18">
        <v>-0.13600000000000001</v>
      </c>
    </row>
    <row r="49" spans="1:13" x14ac:dyDescent="0.35">
      <c r="A49" s="21" t="s">
        <v>119</v>
      </c>
      <c r="B49" s="21" t="s">
        <v>21</v>
      </c>
      <c r="C49" s="19">
        <v>499</v>
      </c>
      <c r="D49" s="18">
        <v>5.4968287526427101E-2</v>
      </c>
      <c r="E49" s="20"/>
      <c r="F49" s="20"/>
      <c r="G49" s="20"/>
      <c r="H49" s="19">
        <v>499</v>
      </c>
      <c r="I49" s="18">
        <v>5.4968287526427101E-2</v>
      </c>
      <c r="J49" s="19">
        <v>98</v>
      </c>
      <c r="K49" s="18">
        <v>-0.26865671641791</v>
      </c>
      <c r="L49" s="19">
        <v>597</v>
      </c>
      <c r="M49" s="18">
        <v>-1.6474464579901201E-2</v>
      </c>
    </row>
    <row r="50" spans="1:13" x14ac:dyDescent="0.35">
      <c r="A50" s="21" t="s">
        <v>118</v>
      </c>
      <c r="B50" s="21" t="s">
        <v>19</v>
      </c>
      <c r="C50" s="19">
        <v>664</v>
      </c>
      <c r="D50" s="18">
        <v>-3.7681159420289899E-2</v>
      </c>
      <c r="E50" s="19">
        <v>316</v>
      </c>
      <c r="F50" s="18">
        <v>1.9354838709677399E-2</v>
      </c>
      <c r="G50" s="20"/>
      <c r="H50" s="19">
        <v>980</v>
      </c>
      <c r="I50" s="18">
        <v>-0.02</v>
      </c>
      <c r="J50" s="19">
        <v>482</v>
      </c>
      <c r="K50" s="18">
        <v>0.24870466321243501</v>
      </c>
      <c r="L50" s="19">
        <v>1462</v>
      </c>
      <c r="M50" s="18">
        <v>5.4834054834054798E-2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09.09.2025 09:32:47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CC7D-D78E-4DB3-AA20-83E04B1E236D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58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35"/>
    <row r="4" spans="1:13" x14ac:dyDescent="0.35">
      <c r="A4" s="49" t="s">
        <v>1</v>
      </c>
      <c r="B4" s="49" t="s">
        <v>1</v>
      </c>
      <c r="C4" s="80" t="s">
        <v>164</v>
      </c>
      <c r="D4" s="81"/>
      <c r="E4" s="81"/>
      <c r="F4" s="81"/>
      <c r="G4" s="81"/>
      <c r="H4" s="81"/>
      <c r="I4" s="81"/>
      <c r="J4" s="68" t="s">
        <v>1</v>
      </c>
      <c r="K4" s="69"/>
      <c r="L4" s="68" t="s">
        <v>1</v>
      </c>
      <c r="M4" s="69"/>
    </row>
    <row r="5" spans="1:13" x14ac:dyDescent="0.35">
      <c r="A5" s="35" t="s">
        <v>1</v>
      </c>
      <c r="B5" s="35" t="s">
        <v>1</v>
      </c>
      <c r="C5" s="82" t="s">
        <v>8</v>
      </c>
      <c r="D5" s="81"/>
      <c r="E5" s="83" t="s">
        <v>11</v>
      </c>
      <c r="F5" s="69"/>
      <c r="G5" s="34" t="s">
        <v>12</v>
      </c>
      <c r="H5" s="72" t="s">
        <v>163</v>
      </c>
      <c r="I5" s="73"/>
      <c r="J5" s="76" t="s">
        <v>162</v>
      </c>
      <c r="K5" s="77"/>
      <c r="L5" s="76" t="s">
        <v>161</v>
      </c>
      <c r="M5" s="77"/>
    </row>
    <row r="6" spans="1:13" x14ac:dyDescent="0.3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3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35">
      <c r="A8" s="21" t="s">
        <v>160</v>
      </c>
      <c r="B8" s="21" t="s">
        <v>103</v>
      </c>
      <c r="C8" s="19">
        <v>3848</v>
      </c>
      <c r="D8" s="18">
        <v>-1.38390568939006E-2</v>
      </c>
      <c r="E8" s="19">
        <v>69</v>
      </c>
      <c r="F8" s="18">
        <v>-5.4794520547945202E-2</v>
      </c>
      <c r="G8" s="19">
        <v>4</v>
      </c>
      <c r="H8" s="19">
        <v>3921</v>
      </c>
      <c r="I8" s="18">
        <v>-1.38329979879276E-2</v>
      </c>
      <c r="J8" s="19">
        <v>2488</v>
      </c>
      <c r="K8" s="18">
        <v>-0.159743329956096</v>
      </c>
      <c r="L8" s="19">
        <v>6409</v>
      </c>
      <c r="M8" s="18">
        <v>-7.6113593772524094E-2</v>
      </c>
    </row>
    <row r="9" spans="1:13" x14ac:dyDescent="0.35">
      <c r="A9" s="21" t="s">
        <v>159</v>
      </c>
      <c r="B9" s="21" t="s">
        <v>101</v>
      </c>
      <c r="C9" s="19">
        <v>1995</v>
      </c>
      <c r="D9" s="18">
        <v>-2.587890625E-2</v>
      </c>
      <c r="E9" s="19">
        <v>3</v>
      </c>
      <c r="F9" s="18">
        <v>2</v>
      </c>
      <c r="G9" s="20"/>
      <c r="H9" s="19">
        <v>1998</v>
      </c>
      <c r="I9" s="18">
        <v>-2.48901903367496E-2</v>
      </c>
      <c r="J9" s="19">
        <v>149</v>
      </c>
      <c r="K9" s="18">
        <v>-0.123529411764706</v>
      </c>
      <c r="L9" s="19">
        <v>2147</v>
      </c>
      <c r="M9" s="18">
        <v>-3.2447048219918902E-2</v>
      </c>
    </row>
    <row r="10" spans="1:13" x14ac:dyDescent="0.35">
      <c r="A10" s="21" t="s">
        <v>158</v>
      </c>
      <c r="B10" s="21" t="s">
        <v>99</v>
      </c>
      <c r="C10" s="19">
        <v>1187</v>
      </c>
      <c r="D10" s="18">
        <v>-1.33000831255195E-2</v>
      </c>
      <c r="E10" s="19">
        <v>55</v>
      </c>
      <c r="F10" s="18">
        <v>-0.375</v>
      </c>
      <c r="G10" s="20"/>
      <c r="H10" s="19">
        <v>1242</v>
      </c>
      <c r="I10" s="18">
        <v>-3.7955073586367197E-2</v>
      </c>
      <c r="J10" s="19">
        <v>3222</v>
      </c>
      <c r="K10" s="18">
        <v>0.109504132231405</v>
      </c>
      <c r="L10" s="19">
        <v>4464</v>
      </c>
      <c r="M10" s="18">
        <v>6.4123957091775902E-2</v>
      </c>
    </row>
    <row r="11" spans="1:13" x14ac:dyDescent="0.35">
      <c r="A11" s="21" t="s">
        <v>157</v>
      </c>
      <c r="B11" s="21" t="s">
        <v>97</v>
      </c>
      <c r="C11" s="19">
        <v>33107</v>
      </c>
      <c r="D11" s="18">
        <v>-3.0683648074952399E-2</v>
      </c>
      <c r="E11" s="19">
        <v>15408</v>
      </c>
      <c r="F11" s="18">
        <v>-2.5550215026562101E-2</v>
      </c>
      <c r="G11" s="19">
        <v>7551</v>
      </c>
      <c r="H11" s="19">
        <v>56066</v>
      </c>
      <c r="I11" s="18">
        <v>-1.8125777131749E-2</v>
      </c>
      <c r="J11" s="19">
        <v>5281</v>
      </c>
      <c r="K11" s="18">
        <v>-9.5254411512763398E-2</v>
      </c>
      <c r="L11" s="19">
        <v>61347</v>
      </c>
      <c r="M11" s="18">
        <v>-2.5278845848295099E-2</v>
      </c>
    </row>
    <row r="12" spans="1:13" x14ac:dyDescent="0.35">
      <c r="A12" s="21" t="s">
        <v>156</v>
      </c>
      <c r="B12" s="21" t="s">
        <v>95</v>
      </c>
      <c r="C12" s="19">
        <v>1049</v>
      </c>
      <c r="D12" s="18">
        <v>3.45167652859961E-2</v>
      </c>
      <c r="E12" s="19">
        <v>1</v>
      </c>
      <c r="F12" s="20"/>
      <c r="G12" s="20"/>
      <c r="H12" s="19">
        <v>1050</v>
      </c>
      <c r="I12" s="18">
        <v>3.5502958579881699E-2</v>
      </c>
      <c r="J12" s="19">
        <v>59</v>
      </c>
      <c r="K12" s="18">
        <v>1.2692307692307701</v>
      </c>
      <c r="L12" s="19">
        <v>1109</v>
      </c>
      <c r="M12" s="18">
        <v>6.6346153846153805E-2</v>
      </c>
    </row>
    <row r="13" spans="1:13" x14ac:dyDescent="0.35">
      <c r="A13" s="21" t="s">
        <v>155</v>
      </c>
      <c r="B13" s="21" t="s">
        <v>93</v>
      </c>
      <c r="C13" s="19">
        <v>23578</v>
      </c>
      <c r="D13" s="18">
        <v>7.5246260488872702E-2</v>
      </c>
      <c r="E13" s="19">
        <v>481</v>
      </c>
      <c r="F13" s="18">
        <v>0.51257861635220103</v>
      </c>
      <c r="G13" s="20"/>
      <c r="H13" s="19">
        <v>24059</v>
      </c>
      <c r="I13" s="18">
        <v>8.1497797356828203E-2</v>
      </c>
      <c r="J13" s="19">
        <v>5114</v>
      </c>
      <c r="K13" s="18">
        <v>-1.54023873700424E-2</v>
      </c>
      <c r="L13" s="19">
        <v>29173</v>
      </c>
      <c r="M13" s="18">
        <v>6.3155976676384798E-2</v>
      </c>
    </row>
    <row r="14" spans="1:13" x14ac:dyDescent="0.35">
      <c r="A14" s="21" t="s">
        <v>154</v>
      </c>
      <c r="B14" s="21" t="s">
        <v>91</v>
      </c>
      <c r="C14" s="19">
        <v>2801</v>
      </c>
      <c r="D14" s="18">
        <v>0.104930966469428</v>
      </c>
      <c r="E14" s="19">
        <v>3</v>
      </c>
      <c r="F14" s="18">
        <v>-0.4</v>
      </c>
      <c r="G14" s="19">
        <v>1757</v>
      </c>
      <c r="H14" s="19">
        <v>4561</v>
      </c>
      <c r="I14" s="18">
        <v>0.16500638569604101</v>
      </c>
      <c r="J14" s="19">
        <v>1608</v>
      </c>
      <c r="K14" s="18">
        <v>-8.8435374149659907E-2</v>
      </c>
      <c r="L14" s="19">
        <v>6169</v>
      </c>
      <c r="M14" s="18">
        <v>8.6282796266948403E-2</v>
      </c>
    </row>
    <row r="15" spans="1:13" x14ac:dyDescent="0.35">
      <c r="A15" s="21" t="s">
        <v>153</v>
      </c>
      <c r="B15" s="21" t="s">
        <v>89</v>
      </c>
      <c r="C15" s="19">
        <v>1087</v>
      </c>
      <c r="D15" s="18">
        <v>-7.8032230703986405E-2</v>
      </c>
      <c r="E15" s="20"/>
      <c r="F15" s="20"/>
      <c r="G15" s="20"/>
      <c r="H15" s="19">
        <v>1087</v>
      </c>
      <c r="I15" s="18">
        <v>-7.8032230703986405E-2</v>
      </c>
      <c r="J15" s="19">
        <v>105</v>
      </c>
      <c r="K15" s="18">
        <v>-0.13223140495867799</v>
      </c>
      <c r="L15" s="19">
        <v>1192</v>
      </c>
      <c r="M15" s="18">
        <v>-8.3076923076923104E-2</v>
      </c>
    </row>
    <row r="16" spans="1:13" x14ac:dyDescent="0.35">
      <c r="A16" s="21" t="s">
        <v>152</v>
      </c>
      <c r="B16" s="21" t="s">
        <v>87</v>
      </c>
      <c r="C16" s="19">
        <v>3203</v>
      </c>
      <c r="D16" s="18">
        <v>-3.5821794099939797E-2</v>
      </c>
      <c r="E16" s="19">
        <v>7</v>
      </c>
      <c r="F16" s="18">
        <v>-0.36363636363636398</v>
      </c>
      <c r="G16" s="19">
        <v>1132</v>
      </c>
      <c r="H16" s="19">
        <v>4342</v>
      </c>
      <c r="I16" s="18">
        <v>-0.113877551020408</v>
      </c>
      <c r="J16" s="19">
        <v>381</v>
      </c>
      <c r="K16" s="18">
        <v>-0.58360655737704903</v>
      </c>
      <c r="L16" s="19">
        <v>4723</v>
      </c>
      <c r="M16" s="18">
        <v>-0.18779019776440201</v>
      </c>
    </row>
    <row r="17" spans="1:13" x14ac:dyDescent="0.35">
      <c r="A17" s="21" t="s">
        <v>151</v>
      </c>
      <c r="B17" s="21" t="s">
        <v>85</v>
      </c>
      <c r="C17" s="19">
        <v>2052</v>
      </c>
      <c r="D17" s="18">
        <v>5.0153531218014302E-2</v>
      </c>
      <c r="E17" s="19">
        <v>1</v>
      </c>
      <c r="F17" s="18">
        <v>-0.83333333333333304</v>
      </c>
      <c r="G17" s="20"/>
      <c r="H17" s="19">
        <v>2053</v>
      </c>
      <c r="I17" s="18">
        <v>4.74489795918367E-2</v>
      </c>
      <c r="J17" s="19">
        <v>1393</v>
      </c>
      <c r="K17" s="18">
        <v>0.168624161073826</v>
      </c>
      <c r="L17" s="19">
        <v>3446</v>
      </c>
      <c r="M17" s="18">
        <v>9.3274111675126906E-2</v>
      </c>
    </row>
    <row r="18" spans="1:13" x14ac:dyDescent="0.35">
      <c r="A18" s="21" t="s">
        <v>150</v>
      </c>
      <c r="B18" s="21" t="s">
        <v>83</v>
      </c>
      <c r="C18" s="19">
        <v>5056</v>
      </c>
      <c r="D18" s="18">
        <v>0.139508677034032</v>
      </c>
      <c r="E18" s="19">
        <v>2</v>
      </c>
      <c r="F18" s="20"/>
      <c r="G18" s="19">
        <v>1436</v>
      </c>
      <c r="H18" s="19">
        <v>6494</v>
      </c>
      <c r="I18" s="18">
        <v>0.260481366459627</v>
      </c>
      <c r="J18" s="19">
        <v>1584</v>
      </c>
      <c r="K18" s="18">
        <v>-9.2783505154639206E-2</v>
      </c>
      <c r="L18" s="19">
        <v>8078</v>
      </c>
      <c r="M18" s="18">
        <v>0.171064076543926</v>
      </c>
    </row>
    <row r="19" spans="1:13" x14ac:dyDescent="0.35">
      <c r="A19" s="21" t="s">
        <v>149</v>
      </c>
      <c r="B19" s="21" t="s">
        <v>81</v>
      </c>
      <c r="C19" s="19">
        <v>5862</v>
      </c>
      <c r="D19" s="18">
        <v>3.0771935994373101E-2</v>
      </c>
      <c r="E19" s="19">
        <v>583</v>
      </c>
      <c r="F19" s="18">
        <v>0.44665012406947902</v>
      </c>
      <c r="G19" s="20"/>
      <c r="H19" s="19">
        <v>6445</v>
      </c>
      <c r="I19" s="18">
        <v>5.8292282430213498E-2</v>
      </c>
      <c r="J19" s="19">
        <v>1246</v>
      </c>
      <c r="K19" s="18">
        <v>3.5743973399833699E-2</v>
      </c>
      <c r="L19" s="19">
        <v>7691</v>
      </c>
      <c r="M19" s="18">
        <v>5.4572878102289897E-2</v>
      </c>
    </row>
    <row r="20" spans="1:13" x14ac:dyDescent="0.35">
      <c r="A20" s="21" t="s">
        <v>148</v>
      </c>
      <c r="B20" s="21" t="s">
        <v>79</v>
      </c>
      <c r="C20" s="19">
        <v>738</v>
      </c>
      <c r="D20" s="18">
        <v>-0.13380281690140799</v>
      </c>
      <c r="E20" s="19">
        <v>1</v>
      </c>
      <c r="F20" s="18">
        <v>0</v>
      </c>
      <c r="G20" s="20"/>
      <c r="H20" s="19">
        <v>739</v>
      </c>
      <c r="I20" s="18">
        <v>-0.133645955451348</v>
      </c>
      <c r="J20" s="19">
        <v>74</v>
      </c>
      <c r="K20" s="18">
        <v>0.85</v>
      </c>
      <c r="L20" s="19">
        <v>813</v>
      </c>
      <c r="M20" s="18">
        <v>-8.9585666293393096E-2</v>
      </c>
    </row>
    <row r="21" spans="1:13" x14ac:dyDescent="0.35">
      <c r="A21" s="21" t="s">
        <v>147</v>
      </c>
      <c r="B21" s="21" t="s">
        <v>77</v>
      </c>
      <c r="C21" s="19">
        <v>949</v>
      </c>
      <c r="D21" s="18">
        <v>-2.4665981500513901E-2</v>
      </c>
      <c r="E21" s="20"/>
      <c r="F21" s="18">
        <v>-1</v>
      </c>
      <c r="G21" s="20"/>
      <c r="H21" s="19">
        <v>949</v>
      </c>
      <c r="I21" s="18">
        <v>-2.56673511293634E-2</v>
      </c>
      <c r="J21" s="19">
        <v>122</v>
      </c>
      <c r="K21" s="18">
        <v>-0.48739495798319299</v>
      </c>
      <c r="L21" s="19">
        <v>1071</v>
      </c>
      <c r="M21" s="18">
        <v>-0.116336633663366</v>
      </c>
    </row>
    <row r="22" spans="1:13" x14ac:dyDescent="0.35">
      <c r="A22" s="21" t="s">
        <v>146</v>
      </c>
      <c r="B22" s="21" t="s">
        <v>75</v>
      </c>
      <c r="C22" s="19">
        <v>3697</v>
      </c>
      <c r="D22" s="18">
        <v>0.101609058402861</v>
      </c>
      <c r="E22" s="19">
        <v>107</v>
      </c>
      <c r="F22" s="18">
        <v>20.399999999999999</v>
      </c>
      <c r="G22" s="20"/>
      <c r="H22" s="19">
        <v>3804</v>
      </c>
      <c r="I22" s="18">
        <v>0.13180601011603699</v>
      </c>
      <c r="J22" s="19">
        <v>1011</v>
      </c>
      <c r="K22" s="18">
        <v>0.107338444687842</v>
      </c>
      <c r="L22" s="19">
        <v>4815</v>
      </c>
      <c r="M22" s="18">
        <v>0.126579316799251</v>
      </c>
    </row>
    <row r="23" spans="1:13" x14ac:dyDescent="0.35">
      <c r="A23" s="21" t="s">
        <v>145</v>
      </c>
      <c r="B23" s="21" t="s">
        <v>73</v>
      </c>
      <c r="C23" s="19">
        <v>4347</v>
      </c>
      <c r="D23" s="18">
        <v>-3.3785285619026502E-2</v>
      </c>
      <c r="E23" s="19">
        <v>2212</v>
      </c>
      <c r="F23" s="18">
        <v>7.2224915172079504E-2</v>
      </c>
      <c r="G23" s="19">
        <v>1</v>
      </c>
      <c r="H23" s="19">
        <v>6560</v>
      </c>
      <c r="I23" s="18">
        <v>-6.0938452163315099E-4</v>
      </c>
      <c r="J23" s="19">
        <v>5470</v>
      </c>
      <c r="K23" s="18">
        <v>0.31206524346365999</v>
      </c>
      <c r="L23" s="19">
        <v>12030</v>
      </c>
      <c r="M23" s="18">
        <v>0.120842262182055</v>
      </c>
    </row>
    <row r="24" spans="1:13" x14ac:dyDescent="0.35">
      <c r="A24" s="21" t="s">
        <v>144</v>
      </c>
      <c r="B24" s="21" t="s">
        <v>71</v>
      </c>
      <c r="C24" s="19">
        <v>2751</v>
      </c>
      <c r="D24" s="18">
        <v>0.11241407197735501</v>
      </c>
      <c r="E24" s="19">
        <v>61</v>
      </c>
      <c r="F24" s="18">
        <v>1.34615384615385</v>
      </c>
      <c r="G24" s="19">
        <v>3456</v>
      </c>
      <c r="H24" s="19">
        <v>6268</v>
      </c>
      <c r="I24" s="18">
        <v>0.14840600952729899</v>
      </c>
      <c r="J24" s="19">
        <v>534</v>
      </c>
      <c r="K24" s="18">
        <v>-0.19940029985007501</v>
      </c>
      <c r="L24" s="19">
        <v>6802</v>
      </c>
      <c r="M24" s="18">
        <v>0.110530612244898</v>
      </c>
    </row>
    <row r="25" spans="1:13" x14ac:dyDescent="0.35">
      <c r="A25" s="21" t="s">
        <v>143</v>
      </c>
      <c r="B25" s="21" t="s">
        <v>69</v>
      </c>
      <c r="C25" s="19">
        <v>1567</v>
      </c>
      <c r="D25" s="18">
        <v>3.4323432343234303E-2</v>
      </c>
      <c r="E25" s="19">
        <v>18</v>
      </c>
      <c r="F25" s="18">
        <v>0.5</v>
      </c>
      <c r="G25" s="20"/>
      <c r="H25" s="19">
        <v>1585</v>
      </c>
      <c r="I25" s="18">
        <v>3.7982973149967299E-2</v>
      </c>
      <c r="J25" s="19">
        <v>287</v>
      </c>
      <c r="K25" s="18">
        <v>-0.215846994535519</v>
      </c>
      <c r="L25" s="19">
        <v>1872</v>
      </c>
      <c r="M25" s="18">
        <v>-1.10935023771791E-2</v>
      </c>
    </row>
    <row r="26" spans="1:13" x14ac:dyDescent="0.35">
      <c r="A26" s="21" t="s">
        <v>142</v>
      </c>
      <c r="B26" s="21" t="s">
        <v>67</v>
      </c>
      <c r="C26" s="19">
        <v>4022</v>
      </c>
      <c r="D26" s="18">
        <v>0.26917008520037899</v>
      </c>
      <c r="E26" s="19">
        <v>5</v>
      </c>
      <c r="F26" s="18">
        <v>0.66666666666666696</v>
      </c>
      <c r="G26" s="20"/>
      <c r="H26" s="19">
        <v>4027</v>
      </c>
      <c r="I26" s="18">
        <v>0.26954602774274899</v>
      </c>
      <c r="J26" s="19">
        <v>913</v>
      </c>
      <c r="K26" s="18">
        <v>-4.5977011494252901E-2</v>
      </c>
      <c r="L26" s="19">
        <v>4940</v>
      </c>
      <c r="M26" s="18">
        <v>0.19641559699685199</v>
      </c>
    </row>
    <row r="27" spans="1:13" x14ac:dyDescent="0.35">
      <c r="A27" s="21" t="s">
        <v>141</v>
      </c>
      <c r="B27" s="21" t="s">
        <v>65</v>
      </c>
      <c r="C27" s="19">
        <v>1036</v>
      </c>
      <c r="D27" s="18">
        <v>-0.11301369863013699</v>
      </c>
      <c r="E27" s="19">
        <v>1</v>
      </c>
      <c r="F27" s="20"/>
      <c r="G27" s="20"/>
      <c r="H27" s="19">
        <v>1037</v>
      </c>
      <c r="I27" s="18">
        <v>-0.112157534246575</v>
      </c>
      <c r="J27" s="19">
        <v>256</v>
      </c>
      <c r="K27" s="18">
        <v>-4.8327137546468397E-2</v>
      </c>
      <c r="L27" s="19">
        <v>1293</v>
      </c>
      <c r="M27" s="18">
        <v>-0.100208768267223</v>
      </c>
    </row>
    <row r="28" spans="1:13" x14ac:dyDescent="0.35">
      <c r="A28" s="21" t="s">
        <v>140</v>
      </c>
      <c r="B28" s="21" t="s">
        <v>63</v>
      </c>
      <c r="C28" s="19">
        <v>2414</v>
      </c>
      <c r="D28" s="18">
        <v>5.1851851851851899E-2</v>
      </c>
      <c r="E28" s="20"/>
      <c r="F28" s="20"/>
      <c r="G28" s="20"/>
      <c r="H28" s="19">
        <v>2414</v>
      </c>
      <c r="I28" s="18">
        <v>5.1393728222996503E-2</v>
      </c>
      <c r="J28" s="19">
        <v>950</v>
      </c>
      <c r="K28" s="18">
        <v>9.8265895953757204E-2</v>
      </c>
      <c r="L28" s="19">
        <v>3364</v>
      </c>
      <c r="M28" s="18">
        <v>6.4220183486238494E-2</v>
      </c>
    </row>
    <row r="29" spans="1:13" x14ac:dyDescent="0.35">
      <c r="A29" s="21" t="s">
        <v>139</v>
      </c>
      <c r="B29" s="21" t="s">
        <v>61</v>
      </c>
      <c r="C29" s="19">
        <v>2393</v>
      </c>
      <c r="D29" s="18">
        <v>-0.107755406413125</v>
      </c>
      <c r="E29" s="19">
        <v>64</v>
      </c>
      <c r="F29" s="18">
        <v>-0.28888888888888897</v>
      </c>
      <c r="G29" s="19">
        <v>17</v>
      </c>
      <c r="H29" s="19">
        <v>2474</v>
      </c>
      <c r="I29" s="18">
        <v>-0.110711718188354</v>
      </c>
      <c r="J29" s="19">
        <v>705</v>
      </c>
      <c r="K29" s="18">
        <v>-0.11985018726591801</v>
      </c>
      <c r="L29" s="19">
        <v>3179</v>
      </c>
      <c r="M29" s="18">
        <v>-0.112754674853475</v>
      </c>
    </row>
    <row r="30" spans="1:13" x14ac:dyDescent="0.35">
      <c r="A30" s="21" t="s">
        <v>138</v>
      </c>
      <c r="B30" s="21" t="s">
        <v>59</v>
      </c>
      <c r="C30" s="19">
        <v>2144</v>
      </c>
      <c r="D30" s="18">
        <v>-1.0156971375807899E-2</v>
      </c>
      <c r="E30" s="20"/>
      <c r="F30" s="20"/>
      <c r="G30" s="20"/>
      <c r="H30" s="19">
        <v>2144</v>
      </c>
      <c r="I30" s="18">
        <v>-1.0156971375807899E-2</v>
      </c>
      <c r="J30" s="19">
        <v>290</v>
      </c>
      <c r="K30" s="18">
        <v>-0.297820823244552</v>
      </c>
      <c r="L30" s="19">
        <v>2434</v>
      </c>
      <c r="M30" s="18">
        <v>-5.6223342380767698E-2</v>
      </c>
    </row>
    <row r="31" spans="1:13" x14ac:dyDescent="0.35">
      <c r="A31" s="21" t="s">
        <v>137</v>
      </c>
      <c r="B31" s="21" t="s">
        <v>57</v>
      </c>
      <c r="C31" s="19">
        <v>1161</v>
      </c>
      <c r="D31" s="18">
        <v>2.2907488986784099E-2</v>
      </c>
      <c r="E31" s="20"/>
      <c r="F31" s="20"/>
      <c r="G31" s="20"/>
      <c r="H31" s="19">
        <v>1161</v>
      </c>
      <c r="I31" s="18">
        <v>2.2907488986784099E-2</v>
      </c>
      <c r="J31" s="19">
        <v>402</v>
      </c>
      <c r="K31" s="18">
        <v>-0.42897727272727298</v>
      </c>
      <c r="L31" s="19">
        <v>1563</v>
      </c>
      <c r="M31" s="18">
        <v>-0.150081566068516</v>
      </c>
    </row>
    <row r="32" spans="1:13" x14ac:dyDescent="0.35">
      <c r="A32" s="21" t="s">
        <v>136</v>
      </c>
      <c r="B32" s="21" t="s">
        <v>55</v>
      </c>
      <c r="C32" s="19">
        <v>63865</v>
      </c>
      <c r="D32" s="18">
        <v>3.3865928480080298E-2</v>
      </c>
      <c r="E32" s="19">
        <v>81118</v>
      </c>
      <c r="F32" s="18">
        <v>1.45964403196958E-2</v>
      </c>
      <c r="G32" s="20"/>
      <c r="H32" s="19">
        <v>144983</v>
      </c>
      <c r="I32" s="18">
        <v>2.2995399508904599E-2</v>
      </c>
      <c r="J32" s="19">
        <v>4767</v>
      </c>
      <c r="K32" s="18">
        <v>4.4249726177436999E-2</v>
      </c>
      <c r="L32" s="19">
        <v>149750</v>
      </c>
      <c r="M32" s="18">
        <v>2.36586482920794E-2</v>
      </c>
    </row>
    <row r="33" spans="1:13" x14ac:dyDescent="0.35">
      <c r="A33" s="21" t="s">
        <v>135</v>
      </c>
      <c r="B33" s="21" t="s">
        <v>53</v>
      </c>
      <c r="C33" s="19">
        <v>812</v>
      </c>
      <c r="D33" s="18">
        <v>0</v>
      </c>
      <c r="E33" s="19">
        <v>3</v>
      </c>
      <c r="F33" s="18">
        <v>-0.5</v>
      </c>
      <c r="G33" s="20"/>
      <c r="H33" s="19">
        <v>815</v>
      </c>
      <c r="I33" s="18">
        <v>-3.6674816625916901E-3</v>
      </c>
      <c r="J33" s="19">
        <v>214</v>
      </c>
      <c r="K33" s="18">
        <v>-0.147410358565737</v>
      </c>
      <c r="L33" s="19">
        <v>1029</v>
      </c>
      <c r="M33" s="18">
        <v>-3.7418147801683802E-2</v>
      </c>
    </row>
    <row r="34" spans="1:13" x14ac:dyDescent="0.35">
      <c r="A34" s="21" t="s">
        <v>134</v>
      </c>
      <c r="B34" s="21" t="s">
        <v>51</v>
      </c>
      <c r="C34" s="19">
        <v>1165</v>
      </c>
      <c r="D34" s="18">
        <v>-0.14148857774502599</v>
      </c>
      <c r="E34" s="20"/>
      <c r="F34" s="20"/>
      <c r="G34" s="20"/>
      <c r="H34" s="19">
        <v>1165</v>
      </c>
      <c r="I34" s="18">
        <v>-0.14148857774502599</v>
      </c>
      <c r="J34" s="19">
        <v>306</v>
      </c>
      <c r="K34" s="18">
        <v>-0.44464609800362997</v>
      </c>
      <c r="L34" s="19">
        <v>1471</v>
      </c>
      <c r="M34" s="18">
        <v>-0.22903563941299801</v>
      </c>
    </row>
    <row r="35" spans="1:13" x14ac:dyDescent="0.35">
      <c r="A35" s="21" t="s">
        <v>133</v>
      </c>
      <c r="B35" s="21" t="s">
        <v>49</v>
      </c>
      <c r="C35" s="19">
        <v>761</v>
      </c>
      <c r="D35" s="18">
        <v>-2.4358974358974401E-2</v>
      </c>
      <c r="E35" s="20"/>
      <c r="F35" s="20"/>
      <c r="G35" s="20"/>
      <c r="H35" s="19">
        <v>761</v>
      </c>
      <c r="I35" s="18">
        <v>-2.4358974358974401E-2</v>
      </c>
      <c r="J35" s="19">
        <v>88</v>
      </c>
      <c r="K35" s="18">
        <v>-0.31782945736434098</v>
      </c>
      <c r="L35" s="19">
        <v>849</v>
      </c>
      <c r="M35" s="18">
        <v>-6.6006600660066E-2</v>
      </c>
    </row>
    <row r="36" spans="1:13" x14ac:dyDescent="0.35">
      <c r="A36" s="21" t="s">
        <v>132</v>
      </c>
      <c r="B36" s="21" t="s">
        <v>47</v>
      </c>
      <c r="C36" s="19">
        <v>1617</v>
      </c>
      <c r="D36" s="18">
        <v>-4.7703180212014099E-2</v>
      </c>
      <c r="E36" s="19">
        <v>6</v>
      </c>
      <c r="F36" s="18">
        <v>-0.14285714285714299</v>
      </c>
      <c r="G36" s="20"/>
      <c r="H36" s="19">
        <v>1623</v>
      </c>
      <c r="I36" s="18">
        <v>-4.8093841642228699E-2</v>
      </c>
      <c r="J36" s="19">
        <v>401</v>
      </c>
      <c r="K36" s="18">
        <v>-0.29026548672566399</v>
      </c>
      <c r="L36" s="19">
        <v>2024</v>
      </c>
      <c r="M36" s="18">
        <v>-0.108370044052863</v>
      </c>
    </row>
    <row r="37" spans="1:13" x14ac:dyDescent="0.35">
      <c r="A37" s="21" t="s">
        <v>131</v>
      </c>
      <c r="B37" s="21" t="s">
        <v>45</v>
      </c>
      <c r="C37" s="19">
        <v>2189</v>
      </c>
      <c r="D37" s="18">
        <v>0.107233181588265</v>
      </c>
      <c r="E37" s="19">
        <v>2</v>
      </c>
      <c r="F37" s="18">
        <v>-0.5</v>
      </c>
      <c r="G37" s="19">
        <v>10</v>
      </c>
      <c r="H37" s="19">
        <v>2201</v>
      </c>
      <c r="I37" s="18">
        <v>0.103811434302909</v>
      </c>
      <c r="J37" s="19">
        <v>782</v>
      </c>
      <c r="K37" s="18">
        <v>1.0335917312661499E-2</v>
      </c>
      <c r="L37" s="19">
        <v>2983</v>
      </c>
      <c r="M37" s="18">
        <v>7.7673410404624305E-2</v>
      </c>
    </row>
    <row r="38" spans="1:13" x14ac:dyDescent="0.35">
      <c r="A38" s="21" t="s">
        <v>130</v>
      </c>
      <c r="B38" s="21" t="s">
        <v>43</v>
      </c>
      <c r="C38" s="19">
        <v>2952</v>
      </c>
      <c r="D38" s="18">
        <v>-0.158254918733961</v>
      </c>
      <c r="E38" s="20"/>
      <c r="F38" s="20"/>
      <c r="G38" s="20"/>
      <c r="H38" s="19">
        <v>2952</v>
      </c>
      <c r="I38" s="18">
        <v>-0.158254918733961</v>
      </c>
      <c r="J38" s="19">
        <v>182</v>
      </c>
      <c r="K38" s="18">
        <v>-0.35915492957746498</v>
      </c>
      <c r="L38" s="19">
        <v>3134</v>
      </c>
      <c r="M38" s="18">
        <v>-0.173305196518069</v>
      </c>
    </row>
    <row r="39" spans="1:13" x14ac:dyDescent="0.35">
      <c r="A39" s="21" t="s">
        <v>129</v>
      </c>
      <c r="B39" s="21" t="s">
        <v>41</v>
      </c>
      <c r="C39" s="19">
        <v>15888</v>
      </c>
      <c r="D39" s="18">
        <v>1.7939518195797002E-2</v>
      </c>
      <c r="E39" s="19">
        <v>10654</v>
      </c>
      <c r="F39" s="18">
        <v>-8.0044901131163096E-2</v>
      </c>
      <c r="G39" s="19">
        <v>9609</v>
      </c>
      <c r="H39" s="19">
        <v>36151</v>
      </c>
      <c r="I39" s="18">
        <v>-1.33460698689956E-2</v>
      </c>
      <c r="J39" s="19">
        <v>6605</v>
      </c>
      <c r="K39" s="18">
        <v>-0.17261681072278601</v>
      </c>
      <c r="L39" s="19">
        <v>42756</v>
      </c>
      <c r="M39" s="18">
        <v>-4.1839410169643501E-2</v>
      </c>
    </row>
    <row r="40" spans="1:13" x14ac:dyDescent="0.35">
      <c r="A40" s="21" t="s">
        <v>128</v>
      </c>
      <c r="B40" s="21" t="s">
        <v>39</v>
      </c>
      <c r="C40" s="19">
        <v>3074</v>
      </c>
      <c r="D40" s="18">
        <v>3.1889895938234297E-2</v>
      </c>
      <c r="E40" s="20"/>
      <c r="F40" s="20"/>
      <c r="G40" s="20"/>
      <c r="H40" s="19">
        <v>3074</v>
      </c>
      <c r="I40" s="18">
        <v>3.1889895938234297E-2</v>
      </c>
      <c r="J40" s="19">
        <v>838</v>
      </c>
      <c r="K40" s="18">
        <v>9.3994778067885101E-2</v>
      </c>
      <c r="L40" s="19">
        <v>3912</v>
      </c>
      <c r="M40" s="18">
        <v>4.4592790387182897E-2</v>
      </c>
    </row>
    <row r="41" spans="1:13" x14ac:dyDescent="0.35">
      <c r="A41" s="21" t="s">
        <v>127</v>
      </c>
      <c r="B41" s="21" t="s">
        <v>37</v>
      </c>
      <c r="C41" s="19">
        <v>1414</v>
      </c>
      <c r="D41" s="18">
        <v>5.5223880597014899E-2</v>
      </c>
      <c r="E41" s="19">
        <v>186</v>
      </c>
      <c r="F41" s="18">
        <v>-0.18061674008810599</v>
      </c>
      <c r="G41" s="20"/>
      <c r="H41" s="19">
        <v>1600</v>
      </c>
      <c r="I41" s="18">
        <v>2.04081632653061E-2</v>
      </c>
      <c r="J41" s="19">
        <v>1087</v>
      </c>
      <c r="K41" s="18">
        <v>-7.0940170940170896E-2</v>
      </c>
      <c r="L41" s="19">
        <v>2687</v>
      </c>
      <c r="M41" s="18">
        <v>-1.86267348429511E-2</v>
      </c>
    </row>
    <row r="42" spans="1:13" x14ac:dyDescent="0.35">
      <c r="A42" s="21" t="s">
        <v>126</v>
      </c>
      <c r="B42" s="21" t="s">
        <v>35</v>
      </c>
      <c r="C42" s="19">
        <v>2929</v>
      </c>
      <c r="D42" s="18">
        <v>0.12437619961612301</v>
      </c>
      <c r="E42" s="19">
        <v>3</v>
      </c>
      <c r="F42" s="18">
        <v>-0.4</v>
      </c>
      <c r="G42" s="20"/>
      <c r="H42" s="19">
        <v>2932</v>
      </c>
      <c r="I42" s="18">
        <v>0.123371647509579</v>
      </c>
      <c r="J42" s="19">
        <v>356</v>
      </c>
      <c r="K42" s="18">
        <v>-0.21929824561403499</v>
      </c>
      <c r="L42" s="19">
        <v>3288</v>
      </c>
      <c r="M42" s="18">
        <v>7.2407045009784704E-2</v>
      </c>
    </row>
    <row r="43" spans="1:13" x14ac:dyDescent="0.35">
      <c r="A43" s="21" t="s">
        <v>125</v>
      </c>
      <c r="B43" s="21" t="s">
        <v>33</v>
      </c>
      <c r="C43" s="19">
        <v>704</v>
      </c>
      <c r="D43" s="18">
        <v>-0.146666666666667</v>
      </c>
      <c r="E43" s="20"/>
      <c r="F43" s="20"/>
      <c r="G43" s="20"/>
      <c r="H43" s="19">
        <v>704</v>
      </c>
      <c r="I43" s="18">
        <v>-0.146666666666667</v>
      </c>
      <c r="J43" s="19">
        <v>201</v>
      </c>
      <c r="K43" s="18">
        <v>-8.6363636363636406E-2</v>
      </c>
      <c r="L43" s="19">
        <v>905</v>
      </c>
      <c r="M43" s="18">
        <v>-0.13397129186602899</v>
      </c>
    </row>
    <row r="44" spans="1:13" x14ac:dyDescent="0.35">
      <c r="A44" s="21" t="s">
        <v>124</v>
      </c>
      <c r="B44" s="21" t="s">
        <v>31</v>
      </c>
      <c r="C44" s="19">
        <v>21281</v>
      </c>
      <c r="D44" s="18">
        <v>3.6732108929702301E-2</v>
      </c>
      <c r="E44" s="19">
        <v>4153</v>
      </c>
      <c r="F44" s="18">
        <v>0.53021370670596901</v>
      </c>
      <c r="G44" s="19">
        <v>2</v>
      </c>
      <c r="H44" s="19">
        <v>25436</v>
      </c>
      <c r="I44" s="18">
        <v>9.4303906384443303E-2</v>
      </c>
      <c r="J44" s="19">
        <v>5983</v>
      </c>
      <c r="K44" s="18">
        <v>-0.109009679821296</v>
      </c>
      <c r="L44" s="19">
        <v>31419</v>
      </c>
      <c r="M44" s="18">
        <v>4.8733268800694299E-2</v>
      </c>
    </row>
    <row r="45" spans="1:13" x14ac:dyDescent="0.35">
      <c r="A45" s="21" t="s">
        <v>123</v>
      </c>
      <c r="B45" s="21" t="s">
        <v>29</v>
      </c>
      <c r="C45" s="19">
        <v>26013</v>
      </c>
      <c r="D45" s="18">
        <v>1.32040196307548E-2</v>
      </c>
      <c r="E45" s="19">
        <v>5800</v>
      </c>
      <c r="F45" s="18">
        <v>4.3728630556055401E-2</v>
      </c>
      <c r="G45" s="19">
        <v>14</v>
      </c>
      <c r="H45" s="19">
        <v>31827</v>
      </c>
      <c r="I45" s="18">
        <v>1.86595826398669E-2</v>
      </c>
      <c r="J45" s="19">
        <v>3286</v>
      </c>
      <c r="K45" s="18">
        <v>-0.21161228406909799</v>
      </c>
      <c r="L45" s="19">
        <v>35113</v>
      </c>
      <c r="M45" s="18">
        <v>-8.4434654919236397E-3</v>
      </c>
    </row>
    <row r="46" spans="1:13" x14ac:dyDescent="0.35">
      <c r="A46" s="21" t="s">
        <v>122</v>
      </c>
      <c r="B46" s="21" t="s">
        <v>27</v>
      </c>
      <c r="C46" s="19">
        <v>3074</v>
      </c>
      <c r="D46" s="18">
        <v>-7.3258968947844394E-2</v>
      </c>
      <c r="E46" s="20"/>
      <c r="F46" s="20"/>
      <c r="G46" s="20"/>
      <c r="H46" s="19">
        <v>3074</v>
      </c>
      <c r="I46" s="18">
        <v>-7.3258968947844394E-2</v>
      </c>
      <c r="J46" s="19">
        <v>170</v>
      </c>
      <c r="K46" s="18">
        <v>0.118421052631579</v>
      </c>
      <c r="L46" s="19">
        <v>3244</v>
      </c>
      <c r="M46" s="18">
        <v>-6.4860190256558106E-2</v>
      </c>
    </row>
    <row r="47" spans="1:13" x14ac:dyDescent="0.35">
      <c r="A47" s="21" t="s">
        <v>121</v>
      </c>
      <c r="B47" s="21" t="s">
        <v>25</v>
      </c>
      <c r="C47" s="19">
        <v>1033</v>
      </c>
      <c r="D47" s="18">
        <v>7.2689511941848403E-2</v>
      </c>
      <c r="E47" s="20"/>
      <c r="F47" s="20"/>
      <c r="G47" s="20"/>
      <c r="H47" s="19">
        <v>1033</v>
      </c>
      <c r="I47" s="18">
        <v>7.2689511941848403E-2</v>
      </c>
      <c r="J47" s="19">
        <v>70</v>
      </c>
      <c r="K47" s="18">
        <v>0.22807017543859601</v>
      </c>
      <c r="L47" s="19">
        <v>1103</v>
      </c>
      <c r="M47" s="18">
        <v>8.1372549019607804E-2</v>
      </c>
    </row>
    <row r="48" spans="1:13" x14ac:dyDescent="0.35">
      <c r="A48" s="21" t="s">
        <v>120</v>
      </c>
      <c r="B48" s="21" t="s">
        <v>23</v>
      </c>
      <c r="C48" s="19">
        <v>822</v>
      </c>
      <c r="D48" s="18">
        <v>5.3846153846153801E-2</v>
      </c>
      <c r="E48" s="20"/>
      <c r="F48" s="20"/>
      <c r="G48" s="20"/>
      <c r="H48" s="19">
        <v>822</v>
      </c>
      <c r="I48" s="18">
        <v>5.3846153846153801E-2</v>
      </c>
      <c r="J48" s="20"/>
      <c r="K48" s="18">
        <v>-1</v>
      </c>
      <c r="L48" s="19">
        <v>822</v>
      </c>
      <c r="M48" s="18">
        <v>4.1825095057034203E-2</v>
      </c>
    </row>
    <row r="49" spans="1:13" x14ac:dyDescent="0.35">
      <c r="A49" s="21" t="s">
        <v>119</v>
      </c>
      <c r="B49" s="21" t="s">
        <v>21</v>
      </c>
      <c r="C49" s="19">
        <v>3754</v>
      </c>
      <c r="D49" s="18">
        <v>7.93559516963772E-2</v>
      </c>
      <c r="E49" s="20"/>
      <c r="F49" s="20"/>
      <c r="G49" s="20"/>
      <c r="H49" s="19">
        <v>3754</v>
      </c>
      <c r="I49" s="18">
        <v>7.93559516963772E-2</v>
      </c>
      <c r="J49" s="19">
        <v>1226</v>
      </c>
      <c r="K49" s="18">
        <v>-7.9579579579579604E-2</v>
      </c>
      <c r="L49" s="19">
        <v>4980</v>
      </c>
      <c r="M49" s="18">
        <v>3.5343035343035303E-2</v>
      </c>
    </row>
    <row r="50" spans="1:13" x14ac:dyDescent="0.35">
      <c r="A50" s="21" t="s">
        <v>118</v>
      </c>
      <c r="B50" s="21" t="s">
        <v>19</v>
      </c>
      <c r="C50" s="19">
        <v>5549</v>
      </c>
      <c r="D50" s="18">
        <v>0</v>
      </c>
      <c r="E50" s="19">
        <v>1947</v>
      </c>
      <c r="F50" s="18">
        <v>-2.6013006503251598E-2</v>
      </c>
      <c r="G50" s="20"/>
      <c r="H50" s="19">
        <v>7496</v>
      </c>
      <c r="I50" s="18">
        <v>-7.2838034697391097E-3</v>
      </c>
      <c r="J50" s="19">
        <v>2711</v>
      </c>
      <c r="K50" s="18">
        <v>7.3663366336633701E-2</v>
      </c>
      <c r="L50" s="19">
        <v>10207</v>
      </c>
      <c r="M50" s="18">
        <v>1.3001190948789199E-2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09.09.2025 09:33:26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CDE8-66DB-48BD-B5E6-DD9FEB3688F9}">
  <sheetPr>
    <pageSetUpPr fitToPage="1"/>
  </sheetPr>
  <dimension ref="A1:L3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58" t="s">
        <v>170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75" customHeight="1" x14ac:dyDescent="0.35"/>
    <row r="3" spans="1:12" ht="14.15" customHeight="1" x14ac:dyDescent="0.35">
      <c r="A3" s="86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5" customHeight="1" x14ac:dyDescent="0.35"/>
    <row r="5" spans="1:12" x14ac:dyDescent="0.35">
      <c r="A5" s="49" t="s">
        <v>1</v>
      </c>
      <c r="B5" s="49" t="s">
        <v>1</v>
      </c>
      <c r="C5" s="87" t="s">
        <v>15</v>
      </c>
      <c r="D5" s="79"/>
      <c r="E5" s="79"/>
      <c r="F5" s="73"/>
      <c r="G5" s="87" t="s">
        <v>168</v>
      </c>
      <c r="H5" s="79"/>
      <c r="I5" s="79"/>
      <c r="J5" s="73"/>
      <c r="K5" s="68" t="s">
        <v>1</v>
      </c>
      <c r="L5" s="69"/>
    </row>
    <row r="6" spans="1:12" ht="15" x14ac:dyDescent="0.35">
      <c r="A6" s="35" t="s">
        <v>1</v>
      </c>
      <c r="B6" s="35" t="s">
        <v>1</v>
      </c>
      <c r="C6" s="80" t="s">
        <v>8</v>
      </c>
      <c r="D6" s="81"/>
      <c r="E6" s="68" t="s">
        <v>11</v>
      </c>
      <c r="F6" s="69"/>
      <c r="G6" s="84" t="s">
        <v>8</v>
      </c>
      <c r="H6" s="73"/>
      <c r="I6" s="85" t="s">
        <v>11</v>
      </c>
      <c r="J6" s="77"/>
      <c r="K6" s="85" t="s">
        <v>163</v>
      </c>
      <c r="L6" s="77"/>
    </row>
    <row r="7" spans="1:12" x14ac:dyDescent="0.3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3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35">
      <c r="A9" s="21" t="s">
        <v>104</v>
      </c>
      <c r="B9" s="21" t="s">
        <v>103</v>
      </c>
      <c r="C9" s="19">
        <v>18.821000000000002</v>
      </c>
      <c r="D9" s="18">
        <v>-0.41854861132565102</v>
      </c>
      <c r="E9" s="20"/>
      <c r="F9" s="20"/>
      <c r="G9" s="19">
        <v>1.7689999999999999</v>
      </c>
      <c r="H9" s="18">
        <v>-0.73201030146947399</v>
      </c>
      <c r="I9" s="20"/>
      <c r="J9" s="20"/>
      <c r="K9" s="19">
        <v>20.59</v>
      </c>
      <c r="L9" s="18">
        <v>-0.47164485501667902</v>
      </c>
    </row>
    <row r="10" spans="1:12" x14ac:dyDescent="0.35">
      <c r="A10" s="21" t="s">
        <v>102</v>
      </c>
      <c r="B10" s="21" t="s">
        <v>101</v>
      </c>
      <c r="C10" s="19">
        <v>4.3999999999999997E-2</v>
      </c>
      <c r="D10" s="18">
        <v>-0.97456647398843899</v>
      </c>
      <c r="E10" s="20"/>
      <c r="F10" s="20"/>
      <c r="G10" s="20"/>
      <c r="H10" s="18">
        <v>-1</v>
      </c>
      <c r="I10" s="20"/>
      <c r="J10" s="20"/>
      <c r="K10" s="19">
        <v>4.3999999999999997E-2</v>
      </c>
      <c r="L10" s="18">
        <v>-0.98222940226171196</v>
      </c>
    </row>
    <row r="11" spans="1:12" x14ac:dyDescent="0.35">
      <c r="A11" s="21" t="s">
        <v>100</v>
      </c>
      <c r="B11" s="21" t="s">
        <v>99</v>
      </c>
      <c r="C11" s="19">
        <v>4.9569999999999999</v>
      </c>
      <c r="D11" s="18">
        <v>0.21973425196850399</v>
      </c>
      <c r="E11" s="20"/>
      <c r="F11" s="20"/>
      <c r="G11" s="19">
        <v>0.37</v>
      </c>
      <c r="H11" s="18">
        <v>3.02173913043478</v>
      </c>
      <c r="I11" s="20"/>
      <c r="J11" s="20"/>
      <c r="K11" s="19">
        <v>5.327</v>
      </c>
      <c r="L11" s="18">
        <v>0.281761308950914</v>
      </c>
    </row>
    <row r="12" spans="1:12" x14ac:dyDescent="0.35">
      <c r="A12" s="21" t="s">
        <v>98</v>
      </c>
      <c r="B12" s="21" t="s">
        <v>97</v>
      </c>
      <c r="C12" s="19">
        <v>342.44</v>
      </c>
      <c r="D12" s="18">
        <v>-0.16799891152760299</v>
      </c>
      <c r="E12" s="19">
        <v>48.46</v>
      </c>
      <c r="F12" s="18">
        <v>-0.28340110905730098</v>
      </c>
      <c r="G12" s="19">
        <v>1.655</v>
      </c>
      <c r="H12" s="18">
        <v>4.8795944233206601E-2</v>
      </c>
      <c r="I12" s="20"/>
      <c r="J12" s="18">
        <v>-1</v>
      </c>
      <c r="K12" s="19">
        <v>393.77499999999998</v>
      </c>
      <c r="L12" s="18">
        <v>-0.18189543053980101</v>
      </c>
    </row>
    <row r="13" spans="1:12" x14ac:dyDescent="0.35">
      <c r="A13" s="21" t="s">
        <v>94</v>
      </c>
      <c r="B13" s="21" t="s">
        <v>93</v>
      </c>
      <c r="C13" s="19">
        <v>49.764000000000003</v>
      </c>
      <c r="D13" s="18">
        <v>-0.48107905191920702</v>
      </c>
      <c r="E13" s="19">
        <v>0.67800000000000005</v>
      </c>
      <c r="F13" s="20"/>
      <c r="G13" s="19">
        <v>70.135999999999996</v>
      </c>
      <c r="H13" s="18">
        <v>4.3861346351337302E-2</v>
      </c>
      <c r="I13" s="20"/>
      <c r="J13" s="20"/>
      <c r="K13" s="19">
        <v>120.578</v>
      </c>
      <c r="L13" s="18">
        <v>-0.26115516121521098</v>
      </c>
    </row>
    <row r="14" spans="1:12" x14ac:dyDescent="0.35">
      <c r="A14" s="21" t="s">
        <v>88</v>
      </c>
      <c r="B14" s="21" t="s">
        <v>87</v>
      </c>
      <c r="C14" s="19">
        <v>28.55</v>
      </c>
      <c r="D14" s="18">
        <v>0.51250264886628505</v>
      </c>
      <c r="E14" s="20"/>
      <c r="F14" s="20"/>
      <c r="G14" s="19">
        <v>15.207000000000001</v>
      </c>
      <c r="H14" s="18">
        <v>36.641089108910897</v>
      </c>
      <c r="I14" s="20"/>
      <c r="J14" s="20"/>
      <c r="K14" s="19">
        <v>43.756999999999998</v>
      </c>
      <c r="L14" s="18">
        <v>1.2695539419087101</v>
      </c>
    </row>
    <row r="15" spans="1:12" x14ac:dyDescent="0.35">
      <c r="A15" s="21" t="s">
        <v>84</v>
      </c>
      <c r="B15" s="21" t="s">
        <v>83</v>
      </c>
      <c r="C15" s="19">
        <v>11.032999999999999</v>
      </c>
      <c r="D15" s="18">
        <v>-6.6266079891672394E-2</v>
      </c>
      <c r="E15" s="20"/>
      <c r="F15" s="20"/>
      <c r="G15" s="20"/>
      <c r="H15" s="18">
        <v>-1</v>
      </c>
      <c r="I15" s="20"/>
      <c r="J15" s="20"/>
      <c r="K15" s="19">
        <v>11.361000000000001</v>
      </c>
      <c r="L15" s="18">
        <v>-0.21284556225317</v>
      </c>
    </row>
    <row r="16" spans="1:12" x14ac:dyDescent="0.35">
      <c r="A16" s="21" t="s">
        <v>82</v>
      </c>
      <c r="B16" s="21" t="s">
        <v>81</v>
      </c>
      <c r="C16" s="19">
        <v>17.821999999999999</v>
      </c>
      <c r="D16" s="18">
        <v>-0.14432494718648001</v>
      </c>
      <c r="E16" s="19">
        <v>1.2E-2</v>
      </c>
      <c r="F16" s="18">
        <v>-0.99996067417571399</v>
      </c>
      <c r="G16" s="19">
        <v>6.4530000000000003</v>
      </c>
      <c r="H16" s="18">
        <v>-0.13521844009648901</v>
      </c>
      <c r="I16" s="20"/>
      <c r="J16" s="20"/>
      <c r="K16" s="19">
        <v>24.286999999999999</v>
      </c>
      <c r="L16" s="18">
        <v>-0.92716077892710103</v>
      </c>
    </row>
    <row r="17" spans="1:12" x14ac:dyDescent="0.35">
      <c r="A17" s="21" t="s">
        <v>76</v>
      </c>
      <c r="B17" s="21" t="s">
        <v>75</v>
      </c>
      <c r="C17" s="19">
        <v>12.847</v>
      </c>
      <c r="D17" s="18">
        <v>-0.57485604606525897</v>
      </c>
      <c r="E17" s="20"/>
      <c r="F17" s="20"/>
      <c r="G17" s="19">
        <v>0.36399999999999999</v>
      </c>
      <c r="H17" s="18">
        <v>-0.93853427895981101</v>
      </c>
      <c r="I17" s="20"/>
      <c r="J17" s="20"/>
      <c r="K17" s="19">
        <v>13.211</v>
      </c>
      <c r="L17" s="18">
        <v>-0.63444936358605397</v>
      </c>
    </row>
    <row r="18" spans="1:12" x14ac:dyDescent="0.35">
      <c r="A18" s="21" t="s">
        <v>74</v>
      </c>
      <c r="B18" s="21" t="s">
        <v>73</v>
      </c>
      <c r="C18" s="19">
        <v>11.622</v>
      </c>
      <c r="D18" s="18">
        <v>-0.15580736543909299</v>
      </c>
      <c r="E18" s="19">
        <v>2.4E-2</v>
      </c>
      <c r="F18" s="18">
        <v>-0.99965472097138497</v>
      </c>
      <c r="G18" s="19">
        <v>2.7E-2</v>
      </c>
      <c r="H18" s="18">
        <v>-0.73</v>
      </c>
      <c r="I18" s="20"/>
      <c r="J18" s="18">
        <v>-1</v>
      </c>
      <c r="K18" s="19">
        <v>11.673</v>
      </c>
      <c r="L18" s="18">
        <v>-0.86049096471938002</v>
      </c>
    </row>
    <row r="19" spans="1:12" x14ac:dyDescent="0.35">
      <c r="A19" s="21" t="s">
        <v>72</v>
      </c>
      <c r="B19" s="21" t="s">
        <v>71</v>
      </c>
      <c r="C19" s="19">
        <v>2.1779999999999999</v>
      </c>
      <c r="D19" s="18">
        <v>-0.71875</v>
      </c>
      <c r="E19" s="20"/>
      <c r="F19" s="20"/>
      <c r="G19" s="20"/>
      <c r="H19" s="18">
        <v>-1</v>
      </c>
      <c r="I19" s="20"/>
      <c r="J19" s="20"/>
      <c r="K19" s="19">
        <v>2.1779999999999999</v>
      </c>
      <c r="L19" s="18">
        <v>-0.71878631375080704</v>
      </c>
    </row>
    <row r="20" spans="1:12" x14ac:dyDescent="0.35">
      <c r="A20" s="21" t="s">
        <v>70</v>
      </c>
      <c r="B20" s="21" t="s">
        <v>69</v>
      </c>
      <c r="C20" s="19">
        <v>0.26</v>
      </c>
      <c r="D20" s="18">
        <v>-0.91292699263228405</v>
      </c>
      <c r="E20" s="20"/>
      <c r="F20" s="20"/>
      <c r="G20" s="20"/>
      <c r="H20" s="18">
        <v>-1</v>
      </c>
      <c r="I20" s="20"/>
      <c r="J20" s="20"/>
      <c r="K20" s="19">
        <v>0.26</v>
      </c>
      <c r="L20" s="18">
        <v>-0.94514767932489496</v>
      </c>
    </row>
    <row r="21" spans="1:12" x14ac:dyDescent="0.35">
      <c r="A21" s="21" t="s">
        <v>62</v>
      </c>
      <c r="B21" s="21" t="s">
        <v>61</v>
      </c>
      <c r="C21" s="19">
        <v>8.1639999999999997</v>
      </c>
      <c r="D21" s="18">
        <v>-0.33985606856958001</v>
      </c>
      <c r="E21" s="20"/>
      <c r="F21" s="20"/>
      <c r="G21" s="19">
        <v>0.12</v>
      </c>
      <c r="H21" s="18">
        <v>2</v>
      </c>
      <c r="I21" s="20"/>
      <c r="J21" s="20"/>
      <c r="K21" s="19">
        <v>8.2840000000000007</v>
      </c>
      <c r="L21" s="18">
        <v>-0.33231240428790199</v>
      </c>
    </row>
    <row r="22" spans="1:12" x14ac:dyDescent="0.35">
      <c r="A22" s="21" t="s">
        <v>56</v>
      </c>
      <c r="B22" s="21" t="s">
        <v>55</v>
      </c>
      <c r="C22" s="19">
        <v>518.15200000000004</v>
      </c>
      <c r="D22" s="18">
        <v>-2.4138885697658399E-2</v>
      </c>
      <c r="E22" s="19">
        <v>18432.613000000001</v>
      </c>
      <c r="F22" s="18">
        <v>4.9235945177195997E-2</v>
      </c>
      <c r="G22" s="19">
        <v>245.97499999999999</v>
      </c>
      <c r="H22" s="18">
        <v>0.33834083279377097</v>
      </c>
      <c r="I22" s="19">
        <v>248.71600000000001</v>
      </c>
      <c r="J22" s="18">
        <v>0.17270189732563801</v>
      </c>
      <c r="K22" s="19">
        <v>19449.402999999998</v>
      </c>
      <c r="L22" s="18">
        <v>5.1382334515584598E-2</v>
      </c>
    </row>
    <row r="23" spans="1:12" x14ac:dyDescent="0.35">
      <c r="A23" s="21" t="s">
        <v>54</v>
      </c>
      <c r="B23" s="21" t="s">
        <v>53</v>
      </c>
      <c r="C23" s="19">
        <v>5.0869999999999997</v>
      </c>
      <c r="D23" s="18">
        <v>39.373015873015902</v>
      </c>
      <c r="E23" s="20"/>
      <c r="F23" s="20"/>
      <c r="G23" s="19">
        <v>4.7530000000000001</v>
      </c>
      <c r="H23" s="20"/>
      <c r="I23" s="20"/>
      <c r="J23" s="20"/>
      <c r="K23" s="19">
        <v>9.84</v>
      </c>
      <c r="L23" s="18">
        <v>77.095238095238102</v>
      </c>
    </row>
    <row r="24" spans="1:12" x14ac:dyDescent="0.35">
      <c r="A24" s="21" t="s">
        <v>42</v>
      </c>
      <c r="B24" s="21" t="s">
        <v>41</v>
      </c>
      <c r="C24" s="19">
        <v>83.424000000000007</v>
      </c>
      <c r="D24" s="18">
        <v>-0.10138308414839101</v>
      </c>
      <c r="E24" s="19">
        <v>640.07799999999997</v>
      </c>
      <c r="F24" s="18">
        <v>-8.2305712667656003E-2</v>
      </c>
      <c r="G24" s="19">
        <v>3.774</v>
      </c>
      <c r="H24" s="18">
        <v>-0.16541353383458701</v>
      </c>
      <c r="I24" s="19">
        <v>1.9790000000000001</v>
      </c>
      <c r="J24" s="18">
        <v>-8.2096474953617798E-2</v>
      </c>
      <c r="K24" s="19">
        <v>732.88300000000004</v>
      </c>
      <c r="L24" s="18">
        <v>-8.1073998517948206E-2</v>
      </c>
    </row>
    <row r="25" spans="1:12" x14ac:dyDescent="0.35">
      <c r="A25" s="21" t="s">
        <v>38</v>
      </c>
      <c r="B25" s="21" t="s">
        <v>37</v>
      </c>
      <c r="C25" s="19">
        <v>16.12</v>
      </c>
      <c r="D25" s="18">
        <v>0.15655043765246099</v>
      </c>
      <c r="E25" s="20"/>
      <c r="F25" s="20"/>
      <c r="G25" s="19">
        <v>27.783999999999999</v>
      </c>
      <c r="H25" s="18">
        <v>-0.43953361708994798</v>
      </c>
      <c r="I25" s="20"/>
      <c r="J25" s="20"/>
      <c r="K25" s="19">
        <v>43.904000000000003</v>
      </c>
      <c r="L25" s="18">
        <v>-0.30871817480436498</v>
      </c>
    </row>
    <row r="26" spans="1:12" x14ac:dyDescent="0.35">
      <c r="A26" s="21" t="s">
        <v>32</v>
      </c>
      <c r="B26" s="21" t="s">
        <v>31</v>
      </c>
      <c r="C26" s="19">
        <v>88.503</v>
      </c>
      <c r="D26" s="18">
        <v>-0.27435739761407002</v>
      </c>
      <c r="E26" s="19">
        <v>0.503</v>
      </c>
      <c r="F26" s="18">
        <v>-0.40047675804529198</v>
      </c>
      <c r="G26" s="19">
        <v>120.678</v>
      </c>
      <c r="H26" s="18">
        <v>-0.42718948912316002</v>
      </c>
      <c r="I26" s="20"/>
      <c r="J26" s="20"/>
      <c r="K26" s="19">
        <v>209.69399999999999</v>
      </c>
      <c r="L26" s="18">
        <v>-0.37161487909907898</v>
      </c>
    </row>
    <row r="27" spans="1:12" x14ac:dyDescent="0.35">
      <c r="A27" s="21" t="s">
        <v>30</v>
      </c>
      <c r="B27" s="21" t="s">
        <v>29</v>
      </c>
      <c r="C27" s="19">
        <v>107.038</v>
      </c>
      <c r="D27" s="18">
        <v>-0.354648498733872</v>
      </c>
      <c r="E27" s="19">
        <v>1.9430000000000001</v>
      </c>
      <c r="F27" s="18">
        <v>0.66210436270316497</v>
      </c>
      <c r="G27" s="19">
        <v>1.34</v>
      </c>
      <c r="H27" s="18">
        <v>-0.484020023103581</v>
      </c>
      <c r="I27" s="19">
        <v>0.17499999999999999</v>
      </c>
      <c r="J27" s="18">
        <v>-0.82106339468302703</v>
      </c>
      <c r="K27" s="19">
        <v>110.548</v>
      </c>
      <c r="L27" s="18">
        <v>-0.352854399850138</v>
      </c>
    </row>
    <row r="28" spans="1:12" x14ac:dyDescent="0.35">
      <c r="A28" s="21" t="s">
        <v>28</v>
      </c>
      <c r="B28" s="21" t="s">
        <v>27</v>
      </c>
      <c r="C28" s="19">
        <v>6.0000000000000001E-3</v>
      </c>
      <c r="D28" s="18">
        <v>-0.99931176875430106</v>
      </c>
      <c r="E28" s="20"/>
      <c r="F28" s="20"/>
      <c r="G28" s="20"/>
      <c r="H28" s="18">
        <v>-1</v>
      </c>
      <c r="I28" s="20"/>
      <c r="J28" s="20"/>
      <c r="K28" s="19">
        <v>6.0000000000000001E-3</v>
      </c>
      <c r="L28" s="18">
        <v>-0.99956483899042603</v>
      </c>
    </row>
    <row r="29" spans="1:12" x14ac:dyDescent="0.35">
      <c r="A29" s="21" t="s">
        <v>24</v>
      </c>
      <c r="B29" s="21" t="s">
        <v>23</v>
      </c>
      <c r="C29" s="19">
        <v>0.252</v>
      </c>
      <c r="D29" s="18">
        <v>-0.70247933884297498</v>
      </c>
      <c r="E29" s="20"/>
      <c r="F29" s="20"/>
      <c r="G29" s="19">
        <v>0.252</v>
      </c>
      <c r="H29" s="18">
        <v>-0.70247933884297498</v>
      </c>
      <c r="I29" s="20"/>
      <c r="J29" s="20"/>
      <c r="K29" s="19">
        <v>0.504</v>
      </c>
      <c r="L29" s="18">
        <v>-0.70247933884297498</v>
      </c>
    </row>
    <row r="30" spans="1:12" x14ac:dyDescent="0.35">
      <c r="A30" s="21" t="s">
        <v>20</v>
      </c>
      <c r="B30" s="21" t="s">
        <v>19</v>
      </c>
      <c r="C30" s="19">
        <v>20.481999999999999</v>
      </c>
      <c r="D30" s="18">
        <v>-0.12211221122112199</v>
      </c>
      <c r="E30" s="19">
        <v>0.20699999999999999</v>
      </c>
      <c r="F30" s="18">
        <v>-0.99574835171606402</v>
      </c>
      <c r="G30" s="19">
        <v>0.23599999999999999</v>
      </c>
      <c r="H30" s="18">
        <v>-0.69230769230769196</v>
      </c>
      <c r="I30" s="20"/>
      <c r="J30" s="18">
        <v>-1</v>
      </c>
      <c r="K30" s="19">
        <v>20.925000000000001</v>
      </c>
      <c r="L30" s="18">
        <v>-0.71876889993951998</v>
      </c>
    </row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09.09.2025 09:35:33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A8CC-8998-43C5-B947-C2FB245305BF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24" sqref="N24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75" customHeight="1" x14ac:dyDescent="0.35"/>
    <row r="3" spans="1:12" ht="14.15" customHeight="1" x14ac:dyDescent="0.35">
      <c r="A3" s="86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5" customHeight="1" x14ac:dyDescent="0.35"/>
    <row r="5" spans="1:12" x14ac:dyDescent="0.35">
      <c r="A5" s="49" t="s">
        <v>1</v>
      </c>
      <c r="B5" s="49" t="s">
        <v>1</v>
      </c>
      <c r="C5" s="87" t="s">
        <v>15</v>
      </c>
      <c r="D5" s="79"/>
      <c r="E5" s="79"/>
      <c r="F5" s="73"/>
      <c r="G5" s="87" t="s">
        <v>168</v>
      </c>
      <c r="H5" s="79"/>
      <c r="I5" s="79"/>
      <c r="J5" s="73"/>
      <c r="K5" s="68" t="s">
        <v>1</v>
      </c>
      <c r="L5" s="69"/>
    </row>
    <row r="6" spans="1:12" ht="15" x14ac:dyDescent="0.35">
      <c r="A6" s="35" t="s">
        <v>1</v>
      </c>
      <c r="B6" s="35" t="s">
        <v>1</v>
      </c>
      <c r="C6" s="80" t="s">
        <v>8</v>
      </c>
      <c r="D6" s="81"/>
      <c r="E6" s="68" t="s">
        <v>11</v>
      </c>
      <c r="F6" s="69"/>
      <c r="G6" s="84" t="s">
        <v>8</v>
      </c>
      <c r="H6" s="73"/>
      <c r="I6" s="85" t="s">
        <v>11</v>
      </c>
      <c r="J6" s="77"/>
      <c r="K6" s="85" t="s">
        <v>163</v>
      </c>
      <c r="L6" s="77"/>
    </row>
    <row r="7" spans="1:12" x14ac:dyDescent="0.3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3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35">
      <c r="A9" s="21" t="s">
        <v>104</v>
      </c>
      <c r="B9" s="21" t="s">
        <v>103</v>
      </c>
      <c r="C9" s="19">
        <v>175.119</v>
      </c>
      <c r="D9" s="18">
        <v>-0.314854808798329</v>
      </c>
      <c r="E9" s="20"/>
      <c r="F9" s="18">
        <v>-1</v>
      </c>
      <c r="G9" s="19">
        <v>26.623000000000001</v>
      </c>
      <c r="H9" s="18">
        <v>-0.44081075404326803</v>
      </c>
      <c r="I9" s="20"/>
      <c r="J9" s="18">
        <v>-1</v>
      </c>
      <c r="K9" s="19">
        <v>202.32599999999999</v>
      </c>
      <c r="L9" s="18">
        <v>-0.34481619647159401</v>
      </c>
    </row>
    <row r="10" spans="1:12" x14ac:dyDescent="0.35">
      <c r="A10" s="21" t="s">
        <v>102</v>
      </c>
      <c r="B10" s="21" t="s">
        <v>101</v>
      </c>
      <c r="C10" s="19">
        <v>8.5830000000000002</v>
      </c>
      <c r="D10" s="18">
        <v>-0.14006612563871401</v>
      </c>
      <c r="E10" s="20"/>
      <c r="F10" s="20"/>
      <c r="G10" s="19">
        <v>3.1480000000000001</v>
      </c>
      <c r="H10" s="18">
        <v>-0.41886653129038198</v>
      </c>
      <c r="I10" s="20"/>
      <c r="J10" s="20"/>
      <c r="K10" s="19">
        <v>11.731</v>
      </c>
      <c r="L10" s="18">
        <v>-0.239284093119772</v>
      </c>
    </row>
    <row r="11" spans="1:12" x14ac:dyDescent="0.35">
      <c r="A11" s="21" t="s">
        <v>100</v>
      </c>
      <c r="B11" s="21" t="s">
        <v>99</v>
      </c>
      <c r="C11" s="19">
        <v>44.966000000000001</v>
      </c>
      <c r="D11" s="18">
        <v>0.18650060689218401</v>
      </c>
      <c r="E11" s="20"/>
      <c r="F11" s="20"/>
      <c r="G11" s="19">
        <v>1.5920000000000001</v>
      </c>
      <c r="H11" s="18">
        <v>0.53224254090471601</v>
      </c>
      <c r="I11" s="20"/>
      <c r="J11" s="20"/>
      <c r="K11" s="19">
        <v>46.558</v>
      </c>
      <c r="L11" s="18">
        <v>0.19572642987389899</v>
      </c>
    </row>
    <row r="12" spans="1:12" x14ac:dyDescent="0.35">
      <c r="A12" s="21" t="s">
        <v>98</v>
      </c>
      <c r="B12" s="21" t="s">
        <v>97</v>
      </c>
      <c r="C12" s="19">
        <v>3051.9259999999999</v>
      </c>
      <c r="D12" s="18">
        <v>-8.0219354317618896E-2</v>
      </c>
      <c r="E12" s="19">
        <v>539.80700000000002</v>
      </c>
      <c r="F12" s="18">
        <v>-2.79212406719106E-2</v>
      </c>
      <c r="G12" s="19">
        <v>15.045999999999999</v>
      </c>
      <c r="H12" s="18">
        <v>-0.16895885114609199</v>
      </c>
      <c r="I12" s="19">
        <v>0.26400000000000001</v>
      </c>
      <c r="J12" s="18">
        <v>-0.812233285917496</v>
      </c>
      <c r="K12" s="19">
        <v>3621.1109999999999</v>
      </c>
      <c r="L12" s="18">
        <v>-7.3012195621454501E-2</v>
      </c>
    </row>
    <row r="13" spans="1:12" x14ac:dyDescent="0.35">
      <c r="A13" s="21" t="s">
        <v>96</v>
      </c>
      <c r="B13" s="21" t="s">
        <v>95</v>
      </c>
      <c r="C13" s="19">
        <v>9.0030000000000001</v>
      </c>
      <c r="D13" s="18">
        <v>-0.558243375858685</v>
      </c>
      <c r="E13" s="20"/>
      <c r="F13" s="20"/>
      <c r="G13" s="19">
        <v>4.2949999999999999</v>
      </c>
      <c r="H13" s="18">
        <v>-0.400390897668575</v>
      </c>
      <c r="I13" s="20"/>
      <c r="J13" s="20"/>
      <c r="K13" s="19">
        <v>13.298</v>
      </c>
      <c r="L13" s="18">
        <v>-0.51719130087499499</v>
      </c>
    </row>
    <row r="14" spans="1:12" x14ac:dyDescent="0.35">
      <c r="A14" s="21" t="s">
        <v>94</v>
      </c>
      <c r="B14" s="21" t="s">
        <v>93</v>
      </c>
      <c r="C14" s="19">
        <v>600.95500000000004</v>
      </c>
      <c r="D14" s="18">
        <v>-0.20095865548900099</v>
      </c>
      <c r="E14" s="19">
        <v>5.0350000000000001</v>
      </c>
      <c r="F14" s="18">
        <v>0.99880905121079799</v>
      </c>
      <c r="G14" s="19">
        <v>622.00599999999997</v>
      </c>
      <c r="H14" s="18">
        <v>0.37297559791186102</v>
      </c>
      <c r="I14" s="20"/>
      <c r="J14" s="20"/>
      <c r="K14" s="19">
        <v>1230.076</v>
      </c>
      <c r="L14" s="18">
        <v>1.6202051444735299E-2</v>
      </c>
    </row>
    <row r="15" spans="1:12" x14ac:dyDescent="0.35">
      <c r="A15" s="21" t="s">
        <v>92</v>
      </c>
      <c r="B15" s="21" t="s">
        <v>91</v>
      </c>
      <c r="C15" s="19">
        <v>24.096</v>
      </c>
      <c r="D15" s="18">
        <v>0.10821873706480301</v>
      </c>
      <c r="E15" s="20"/>
      <c r="F15" s="20"/>
      <c r="G15" s="19">
        <v>10.648</v>
      </c>
      <c r="H15" s="18">
        <v>-0.460560312072547</v>
      </c>
      <c r="I15" s="20"/>
      <c r="J15" s="20"/>
      <c r="K15" s="19">
        <v>34.823</v>
      </c>
      <c r="L15" s="18">
        <v>-0.16153809111046899</v>
      </c>
    </row>
    <row r="16" spans="1:12" x14ac:dyDescent="0.35">
      <c r="A16" s="21" t="s">
        <v>90</v>
      </c>
      <c r="B16" s="21" t="s">
        <v>89</v>
      </c>
      <c r="C16" s="19">
        <v>8.9220000000000006</v>
      </c>
      <c r="D16" s="18">
        <v>-0.50945678469320399</v>
      </c>
      <c r="E16" s="20"/>
      <c r="F16" s="20"/>
      <c r="G16" s="19">
        <v>2.8780000000000001</v>
      </c>
      <c r="H16" s="18">
        <v>-0.54252106183436699</v>
      </c>
      <c r="I16" s="20"/>
      <c r="J16" s="20"/>
      <c r="K16" s="19">
        <v>11.8</v>
      </c>
      <c r="L16" s="18">
        <v>-0.52205435619101603</v>
      </c>
    </row>
    <row r="17" spans="1:12" x14ac:dyDescent="0.35">
      <c r="A17" s="21" t="s">
        <v>88</v>
      </c>
      <c r="B17" s="21" t="s">
        <v>87</v>
      </c>
      <c r="C17" s="19">
        <v>228.68899999999999</v>
      </c>
      <c r="D17" s="18">
        <v>0.28013098603375403</v>
      </c>
      <c r="E17" s="19">
        <v>0.1</v>
      </c>
      <c r="F17" s="20"/>
      <c r="G17" s="19">
        <v>111.80500000000001</v>
      </c>
      <c r="H17" s="18">
        <v>73.785953177257497</v>
      </c>
      <c r="I17" s="19">
        <v>0.1</v>
      </c>
      <c r="J17" s="20"/>
      <c r="K17" s="19">
        <v>342.38200000000001</v>
      </c>
      <c r="L17" s="18">
        <v>0.87442242417606497</v>
      </c>
    </row>
    <row r="18" spans="1:12" x14ac:dyDescent="0.35">
      <c r="A18" s="21" t="s">
        <v>86</v>
      </c>
      <c r="B18" s="21" t="s">
        <v>85</v>
      </c>
      <c r="C18" s="19">
        <v>18.32</v>
      </c>
      <c r="D18" s="18">
        <v>-0.64192873756425495</v>
      </c>
      <c r="E18" s="20"/>
      <c r="F18" s="20"/>
      <c r="G18" s="19">
        <v>3.512</v>
      </c>
      <c r="H18" s="18">
        <v>-0.51195108393552002</v>
      </c>
      <c r="I18" s="20"/>
      <c r="J18" s="20"/>
      <c r="K18" s="19">
        <v>21.832000000000001</v>
      </c>
      <c r="L18" s="18">
        <v>-0.62590174608886395</v>
      </c>
    </row>
    <row r="19" spans="1:12" x14ac:dyDescent="0.35">
      <c r="A19" s="21" t="s">
        <v>84</v>
      </c>
      <c r="B19" s="21" t="s">
        <v>83</v>
      </c>
      <c r="C19" s="19">
        <v>151.792</v>
      </c>
      <c r="D19" s="18">
        <v>0.21644775329972801</v>
      </c>
      <c r="E19" s="20"/>
      <c r="F19" s="20"/>
      <c r="G19" s="19">
        <v>12.634</v>
      </c>
      <c r="H19" s="18">
        <v>-0.40453410001413997</v>
      </c>
      <c r="I19" s="20"/>
      <c r="J19" s="20"/>
      <c r="K19" s="19">
        <v>166.23400000000001</v>
      </c>
      <c r="L19" s="18">
        <v>0.136883715522607</v>
      </c>
    </row>
    <row r="20" spans="1:12" x14ac:dyDescent="0.35">
      <c r="A20" s="21" t="s">
        <v>82</v>
      </c>
      <c r="B20" s="21" t="s">
        <v>81</v>
      </c>
      <c r="C20" s="19">
        <v>186.417</v>
      </c>
      <c r="D20" s="18">
        <v>1.10204192314994E-2</v>
      </c>
      <c r="E20" s="19">
        <v>678.57600000000002</v>
      </c>
      <c r="F20" s="18">
        <v>-0.827526003547712</v>
      </c>
      <c r="G20" s="19">
        <v>51.901000000000003</v>
      </c>
      <c r="H20" s="18">
        <v>2.0869394177812702E-2</v>
      </c>
      <c r="I20" s="20"/>
      <c r="J20" s="20"/>
      <c r="K20" s="19">
        <v>916.89400000000001</v>
      </c>
      <c r="L20" s="18">
        <v>-0.78009982751309903</v>
      </c>
    </row>
    <row r="21" spans="1:12" x14ac:dyDescent="0.35">
      <c r="A21" s="21" t="s">
        <v>80</v>
      </c>
      <c r="B21" s="21" t="s">
        <v>79</v>
      </c>
      <c r="C21" s="19">
        <v>10.077999999999999</v>
      </c>
      <c r="D21" s="18">
        <v>0.40264439805149599</v>
      </c>
      <c r="E21" s="20"/>
      <c r="F21" s="20"/>
      <c r="G21" s="19">
        <v>2.0499999999999998</v>
      </c>
      <c r="H21" s="18">
        <v>-0.48193075562294702</v>
      </c>
      <c r="I21" s="20"/>
      <c r="J21" s="20"/>
      <c r="K21" s="19">
        <v>12.128</v>
      </c>
      <c r="L21" s="18">
        <v>8.8493986716927001E-2</v>
      </c>
    </row>
    <row r="22" spans="1:12" x14ac:dyDescent="0.35">
      <c r="A22" s="21" t="s">
        <v>78</v>
      </c>
      <c r="B22" s="21" t="s">
        <v>77</v>
      </c>
      <c r="C22" s="19">
        <v>6.4690000000000003</v>
      </c>
      <c r="D22" s="18">
        <v>-0.45395458765932301</v>
      </c>
      <c r="E22" s="20"/>
      <c r="F22" s="20"/>
      <c r="G22" s="19">
        <v>1.577</v>
      </c>
      <c r="H22" s="18">
        <v>-0.63646841862609504</v>
      </c>
      <c r="I22" s="20"/>
      <c r="J22" s="20"/>
      <c r="K22" s="19">
        <v>8.0459999999999994</v>
      </c>
      <c r="L22" s="18">
        <v>-0.502873030583874</v>
      </c>
    </row>
    <row r="23" spans="1:12" x14ac:dyDescent="0.35">
      <c r="A23" s="21" t="s">
        <v>76</v>
      </c>
      <c r="B23" s="21" t="s">
        <v>75</v>
      </c>
      <c r="C23" s="19">
        <v>194.00899999999999</v>
      </c>
      <c r="D23" s="18">
        <v>0.117904659832783</v>
      </c>
      <c r="E23" s="20"/>
      <c r="F23" s="20"/>
      <c r="G23" s="19">
        <v>27.957999999999998</v>
      </c>
      <c r="H23" s="18">
        <v>-0.248683220466516</v>
      </c>
      <c r="I23" s="20"/>
      <c r="J23" s="20"/>
      <c r="K23" s="19">
        <v>222.17400000000001</v>
      </c>
      <c r="L23" s="18">
        <v>5.2194380378209199E-2</v>
      </c>
    </row>
    <row r="24" spans="1:12" x14ac:dyDescent="0.35">
      <c r="A24" s="21" t="s">
        <v>74</v>
      </c>
      <c r="B24" s="21" t="s">
        <v>73</v>
      </c>
      <c r="C24" s="19">
        <v>132.50800000000001</v>
      </c>
      <c r="D24" s="18">
        <v>0.120830971976688</v>
      </c>
      <c r="E24" s="19">
        <v>377.601</v>
      </c>
      <c r="F24" s="18">
        <v>-0.32016088522884201</v>
      </c>
      <c r="G24" s="19">
        <v>4.3410000000000002</v>
      </c>
      <c r="H24" s="18">
        <v>5.1054852320675099</v>
      </c>
      <c r="I24" s="20"/>
      <c r="J24" s="18">
        <v>-1</v>
      </c>
      <c r="K24" s="19">
        <v>514.45000000000005</v>
      </c>
      <c r="L24" s="18">
        <v>-0.24215640348008499</v>
      </c>
    </row>
    <row r="25" spans="1:12" x14ac:dyDescent="0.35">
      <c r="A25" s="21" t="s">
        <v>72</v>
      </c>
      <c r="B25" s="21" t="s">
        <v>71</v>
      </c>
      <c r="C25" s="19">
        <v>35.383000000000003</v>
      </c>
      <c r="D25" s="18">
        <v>-0.34804318985848998</v>
      </c>
      <c r="E25" s="20"/>
      <c r="F25" s="20"/>
      <c r="G25" s="19">
        <v>3.7999999999999999E-2</v>
      </c>
      <c r="H25" s="18">
        <v>18</v>
      </c>
      <c r="I25" s="20"/>
      <c r="J25" s="20"/>
      <c r="K25" s="19">
        <v>35.479999999999997</v>
      </c>
      <c r="L25" s="18">
        <v>-0.34630407546613601</v>
      </c>
    </row>
    <row r="26" spans="1:12" x14ac:dyDescent="0.35">
      <c r="A26" s="21" t="s">
        <v>70</v>
      </c>
      <c r="B26" s="21" t="s">
        <v>69</v>
      </c>
      <c r="C26" s="19">
        <v>19.542000000000002</v>
      </c>
      <c r="D26" s="18">
        <v>4.8671854038100301E-2</v>
      </c>
      <c r="E26" s="20"/>
      <c r="F26" s="20"/>
      <c r="G26" s="19">
        <v>7.5289999999999999</v>
      </c>
      <c r="H26" s="18">
        <v>-0.37289688489088801</v>
      </c>
      <c r="I26" s="20"/>
      <c r="J26" s="20"/>
      <c r="K26" s="19">
        <v>27.210999999999999</v>
      </c>
      <c r="L26" s="18">
        <v>-0.11194151626905099</v>
      </c>
    </row>
    <row r="27" spans="1:12" x14ac:dyDescent="0.35">
      <c r="A27" s="21" t="s">
        <v>68</v>
      </c>
      <c r="B27" s="21" t="s">
        <v>67</v>
      </c>
      <c r="C27" s="19">
        <v>23.797999999999998</v>
      </c>
      <c r="D27" s="18">
        <v>-0.498260631232738</v>
      </c>
      <c r="E27" s="20"/>
      <c r="F27" s="20"/>
      <c r="G27" s="19">
        <v>9.9380000000000006</v>
      </c>
      <c r="H27" s="18">
        <v>-0.47875799853141698</v>
      </c>
      <c r="I27" s="20"/>
      <c r="J27" s="20"/>
      <c r="K27" s="19">
        <v>33.735999999999997</v>
      </c>
      <c r="L27" s="18">
        <v>-0.49266884220340801</v>
      </c>
    </row>
    <row r="28" spans="1:12" x14ac:dyDescent="0.35">
      <c r="A28" s="21" t="s">
        <v>66</v>
      </c>
      <c r="B28" s="21" t="s">
        <v>65</v>
      </c>
      <c r="C28" s="19">
        <v>8.81</v>
      </c>
      <c r="D28" s="18">
        <v>-0.49636997656205301</v>
      </c>
      <c r="E28" s="20"/>
      <c r="F28" s="20"/>
      <c r="G28" s="19">
        <v>1.3740000000000001</v>
      </c>
      <c r="H28" s="18">
        <v>-0.66923447279730397</v>
      </c>
      <c r="I28" s="20"/>
      <c r="J28" s="20"/>
      <c r="K28" s="19">
        <v>10.183999999999999</v>
      </c>
      <c r="L28" s="18">
        <v>-0.52954219984293405</v>
      </c>
    </row>
    <row r="29" spans="1:12" x14ac:dyDescent="0.35">
      <c r="A29" s="21" t="s">
        <v>64</v>
      </c>
      <c r="B29" s="21" t="s">
        <v>63</v>
      </c>
      <c r="C29" s="19">
        <v>48.744</v>
      </c>
      <c r="D29" s="18">
        <v>-0.45756827134940198</v>
      </c>
      <c r="E29" s="20"/>
      <c r="F29" s="20"/>
      <c r="G29" s="19">
        <v>7.5620000000000003</v>
      </c>
      <c r="H29" s="18">
        <v>2.3940754039497301</v>
      </c>
      <c r="I29" s="20"/>
      <c r="J29" s="20"/>
      <c r="K29" s="19">
        <v>56.347999999999999</v>
      </c>
      <c r="L29" s="18">
        <v>-0.39027214196829502</v>
      </c>
    </row>
    <row r="30" spans="1:12" x14ac:dyDescent="0.35">
      <c r="A30" s="21" t="s">
        <v>62</v>
      </c>
      <c r="B30" s="21" t="s">
        <v>61</v>
      </c>
      <c r="C30" s="19">
        <v>81.102000000000004</v>
      </c>
      <c r="D30" s="18">
        <v>-0.308876163206872</v>
      </c>
      <c r="E30" s="19">
        <v>0.19800000000000001</v>
      </c>
      <c r="F30" s="18">
        <v>-0.94298877051540497</v>
      </c>
      <c r="G30" s="19">
        <v>0.81200000000000006</v>
      </c>
      <c r="H30" s="18">
        <v>-7.9365079365079305E-2</v>
      </c>
      <c r="I30" s="20"/>
      <c r="J30" s="18">
        <v>-1</v>
      </c>
      <c r="K30" s="19">
        <v>82.111999999999995</v>
      </c>
      <c r="L30" s="18">
        <v>-0.33026108659657599</v>
      </c>
    </row>
    <row r="31" spans="1:12" x14ac:dyDescent="0.35">
      <c r="A31" s="21" t="s">
        <v>60</v>
      </c>
      <c r="B31" s="21" t="s">
        <v>59</v>
      </c>
      <c r="C31" s="19">
        <v>17.265999999999998</v>
      </c>
      <c r="D31" s="18">
        <v>-0.47330852296992298</v>
      </c>
      <c r="E31" s="20"/>
      <c r="F31" s="20"/>
      <c r="G31" s="19">
        <v>9.8559999999999999</v>
      </c>
      <c r="H31" s="18">
        <v>-0.29129215502984102</v>
      </c>
      <c r="I31" s="20"/>
      <c r="J31" s="20"/>
      <c r="K31" s="19">
        <v>27.213999999999999</v>
      </c>
      <c r="L31" s="18">
        <v>-0.41763321206933401</v>
      </c>
    </row>
    <row r="32" spans="1:12" x14ac:dyDescent="0.35">
      <c r="A32" s="21" t="s">
        <v>58</v>
      </c>
      <c r="B32" s="21" t="s">
        <v>57</v>
      </c>
      <c r="C32" s="19">
        <v>6.5270000000000001</v>
      </c>
      <c r="D32" s="18">
        <v>-0.46744451697127898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6.548</v>
      </c>
      <c r="L32" s="18">
        <v>-0.46586181580879399</v>
      </c>
    </row>
    <row r="33" spans="1:12" x14ac:dyDescent="0.35">
      <c r="A33" s="21" t="s">
        <v>56</v>
      </c>
      <c r="B33" s="21" t="s">
        <v>55</v>
      </c>
      <c r="C33" s="19">
        <v>4665.5860000000002</v>
      </c>
      <c r="D33" s="18">
        <v>7.4336597002827701E-2</v>
      </c>
      <c r="E33" s="19">
        <v>133695.77799999999</v>
      </c>
      <c r="F33" s="18">
        <v>9.7191216678226999E-2</v>
      </c>
      <c r="G33" s="19">
        <v>1863.74</v>
      </c>
      <c r="H33" s="18">
        <v>0.75112514211085102</v>
      </c>
      <c r="I33" s="19">
        <v>1842.7940000000001</v>
      </c>
      <c r="J33" s="18">
        <v>2.2426545448694601E-2</v>
      </c>
      <c r="K33" s="19">
        <v>142091.693</v>
      </c>
      <c r="L33" s="18">
        <v>0.10054627929014499</v>
      </c>
    </row>
    <row r="34" spans="1:12" x14ac:dyDescent="0.35">
      <c r="A34" s="21" t="s">
        <v>54</v>
      </c>
      <c r="B34" s="21" t="s">
        <v>53</v>
      </c>
      <c r="C34" s="19">
        <v>37.338000000000001</v>
      </c>
      <c r="D34" s="18">
        <v>20.118778280543001</v>
      </c>
      <c r="E34" s="20"/>
      <c r="F34" s="20"/>
      <c r="G34" s="19">
        <v>35.363999999999997</v>
      </c>
      <c r="H34" s="18">
        <v>543.06153846153802</v>
      </c>
      <c r="I34" s="20"/>
      <c r="J34" s="20"/>
      <c r="K34" s="19">
        <v>72.701999999999998</v>
      </c>
      <c r="L34" s="18">
        <v>38.662847790507399</v>
      </c>
    </row>
    <row r="35" spans="1:12" x14ac:dyDescent="0.35">
      <c r="A35" s="21" t="s">
        <v>52</v>
      </c>
      <c r="B35" s="21" t="s">
        <v>51</v>
      </c>
      <c r="C35" s="19">
        <v>5.335</v>
      </c>
      <c r="D35" s="18">
        <v>-0.37470698546647901</v>
      </c>
      <c r="E35" s="20"/>
      <c r="F35" s="20"/>
      <c r="G35" s="19">
        <v>1.4390000000000001</v>
      </c>
      <c r="H35" s="18">
        <v>-0.40191188694929297</v>
      </c>
      <c r="I35" s="20"/>
      <c r="J35" s="20"/>
      <c r="K35" s="19">
        <v>6.774</v>
      </c>
      <c r="L35" s="18">
        <v>-0.38294771360903601</v>
      </c>
    </row>
    <row r="36" spans="1:12" x14ac:dyDescent="0.35">
      <c r="A36" s="21" t="s">
        <v>50</v>
      </c>
      <c r="B36" s="21" t="s">
        <v>49</v>
      </c>
      <c r="C36" s="19">
        <v>1.0880000000000001</v>
      </c>
      <c r="D36" s="18">
        <v>-0.103789126853377</v>
      </c>
      <c r="E36" s="20"/>
      <c r="F36" s="20"/>
      <c r="G36" s="19">
        <v>4.234</v>
      </c>
      <c r="H36" s="18">
        <v>-0.43463746828682098</v>
      </c>
      <c r="I36" s="20"/>
      <c r="J36" s="20"/>
      <c r="K36" s="19">
        <v>5.3220000000000001</v>
      </c>
      <c r="L36" s="18">
        <v>-0.38848672871423601</v>
      </c>
    </row>
    <row r="37" spans="1:12" x14ac:dyDescent="0.35">
      <c r="A37" s="21" t="s">
        <v>48</v>
      </c>
      <c r="B37" s="21" t="s">
        <v>47</v>
      </c>
      <c r="C37" s="19">
        <v>4.968</v>
      </c>
      <c r="D37" s="18">
        <v>-0.34355179704016903</v>
      </c>
      <c r="E37" s="20"/>
      <c r="F37" s="20"/>
      <c r="G37" s="19">
        <v>8.4000000000000005E-2</v>
      </c>
      <c r="H37" s="18">
        <v>0.4</v>
      </c>
      <c r="I37" s="20"/>
      <c r="J37" s="20"/>
      <c r="K37" s="19">
        <v>5.0519999999999996</v>
      </c>
      <c r="L37" s="18">
        <v>-0.33770319874147903</v>
      </c>
    </row>
    <row r="38" spans="1:12" x14ac:dyDescent="0.35">
      <c r="A38" s="21" t="s">
        <v>46</v>
      </c>
      <c r="B38" s="21" t="s">
        <v>45</v>
      </c>
      <c r="C38" s="19">
        <v>21.321000000000002</v>
      </c>
      <c r="D38" s="18">
        <v>-0.440863316899192</v>
      </c>
      <c r="E38" s="20"/>
      <c r="F38" s="20"/>
      <c r="G38" s="19">
        <v>7.4509999999999996</v>
      </c>
      <c r="H38" s="18">
        <v>-0.65048315977108595</v>
      </c>
      <c r="I38" s="20"/>
      <c r="J38" s="20"/>
      <c r="K38" s="19">
        <v>28.795999999999999</v>
      </c>
      <c r="L38" s="18">
        <v>-0.51643996641477796</v>
      </c>
    </row>
    <row r="39" spans="1:12" x14ac:dyDescent="0.35">
      <c r="A39" s="21" t="s">
        <v>44</v>
      </c>
      <c r="B39" s="21" t="s">
        <v>43</v>
      </c>
      <c r="C39" s="19">
        <v>24.606999999999999</v>
      </c>
      <c r="D39" s="18">
        <v>-0.32502194426157599</v>
      </c>
      <c r="E39" s="20"/>
      <c r="F39" s="20"/>
      <c r="G39" s="19">
        <v>0.41299999999999998</v>
      </c>
      <c r="H39" s="18">
        <v>-0.35669781931464201</v>
      </c>
      <c r="I39" s="20"/>
      <c r="J39" s="20"/>
      <c r="K39" s="19">
        <v>25.02</v>
      </c>
      <c r="L39" s="18">
        <v>-0.325570111596312</v>
      </c>
    </row>
    <row r="40" spans="1:12" x14ac:dyDescent="0.35">
      <c r="A40" s="21" t="s">
        <v>42</v>
      </c>
      <c r="B40" s="21" t="s">
        <v>41</v>
      </c>
      <c r="C40" s="19">
        <v>796.24300000000005</v>
      </c>
      <c r="D40" s="18">
        <v>-5.9948926886110199E-2</v>
      </c>
      <c r="E40" s="19">
        <v>4976.0389999999998</v>
      </c>
      <c r="F40" s="18">
        <v>2.2897218547184801E-2</v>
      </c>
      <c r="G40" s="19">
        <v>24.015000000000001</v>
      </c>
      <c r="H40" s="18">
        <v>-8.6708499714774706E-2</v>
      </c>
      <c r="I40" s="19">
        <v>14.571999999999999</v>
      </c>
      <c r="J40" s="18">
        <v>-0.347103364846095</v>
      </c>
      <c r="K40" s="19">
        <v>5835.5330000000004</v>
      </c>
      <c r="L40" s="18">
        <v>1.1364550187523E-2</v>
      </c>
    </row>
    <row r="41" spans="1:12" x14ac:dyDescent="0.35">
      <c r="A41" s="21" t="s">
        <v>40</v>
      </c>
      <c r="B41" s="21" t="s">
        <v>39</v>
      </c>
      <c r="C41" s="19">
        <v>41.642000000000003</v>
      </c>
      <c r="D41" s="18">
        <v>-0.33356805633351999</v>
      </c>
      <c r="E41" s="20"/>
      <c r="F41" s="20"/>
      <c r="G41" s="19">
        <v>24.222000000000001</v>
      </c>
      <c r="H41" s="18">
        <v>-0.40919069222888899</v>
      </c>
      <c r="I41" s="20"/>
      <c r="J41" s="20"/>
      <c r="K41" s="19">
        <v>65.864000000000004</v>
      </c>
      <c r="L41" s="18">
        <v>-0.36354675994820601</v>
      </c>
    </row>
    <row r="42" spans="1:12" x14ac:dyDescent="0.35">
      <c r="A42" s="21" t="s">
        <v>38</v>
      </c>
      <c r="B42" s="21" t="s">
        <v>37</v>
      </c>
      <c r="C42" s="19">
        <v>139.63300000000001</v>
      </c>
      <c r="D42" s="18">
        <v>0.132970911598848</v>
      </c>
      <c r="E42" s="19">
        <v>3.36</v>
      </c>
      <c r="F42" s="20"/>
      <c r="G42" s="19">
        <v>181.72800000000001</v>
      </c>
      <c r="H42" s="18">
        <v>-0.233968292775457</v>
      </c>
      <c r="I42" s="20"/>
      <c r="J42" s="20"/>
      <c r="K42" s="19">
        <v>324.721</v>
      </c>
      <c r="L42" s="18">
        <v>-9.9193293349386105E-2</v>
      </c>
    </row>
    <row r="43" spans="1:12" x14ac:dyDescent="0.35">
      <c r="A43" s="21" t="s">
        <v>36</v>
      </c>
      <c r="B43" s="21" t="s">
        <v>35</v>
      </c>
      <c r="C43" s="19">
        <v>13.02</v>
      </c>
      <c r="D43" s="18">
        <v>-0.39520624303232998</v>
      </c>
      <c r="E43" s="20"/>
      <c r="F43" s="20"/>
      <c r="G43" s="19">
        <v>9.1890000000000001</v>
      </c>
      <c r="H43" s="18">
        <v>-0.43684500827358003</v>
      </c>
      <c r="I43" s="20"/>
      <c r="J43" s="20"/>
      <c r="K43" s="19">
        <v>22.210999999999999</v>
      </c>
      <c r="L43" s="18">
        <v>-0.41310609063284498</v>
      </c>
    </row>
    <row r="44" spans="1:12" x14ac:dyDescent="0.35">
      <c r="A44" s="21" t="s">
        <v>34</v>
      </c>
      <c r="B44" s="21" t="s">
        <v>33</v>
      </c>
      <c r="C44" s="19">
        <v>8.6660000000000004</v>
      </c>
      <c r="D44" s="18">
        <v>-0.30533066132264503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8.67</v>
      </c>
      <c r="L44" s="18">
        <v>-0.31882463859207999</v>
      </c>
    </row>
    <row r="45" spans="1:12" x14ac:dyDescent="0.35">
      <c r="A45" s="21" t="s">
        <v>32</v>
      </c>
      <c r="B45" s="21" t="s">
        <v>31</v>
      </c>
      <c r="C45" s="19">
        <v>1023.8680000000001</v>
      </c>
      <c r="D45" s="18">
        <v>-2.83540815338801E-2</v>
      </c>
      <c r="E45" s="19">
        <v>10.579000000000001</v>
      </c>
      <c r="F45" s="18">
        <v>-0.45592470685044201</v>
      </c>
      <c r="G45" s="19">
        <v>1123.8689999999999</v>
      </c>
      <c r="H45" s="18">
        <v>6.7207739487395501E-2</v>
      </c>
      <c r="I45" s="20"/>
      <c r="J45" s="18">
        <v>-1</v>
      </c>
      <c r="K45" s="19">
        <v>2160.0360000000001</v>
      </c>
      <c r="L45" s="18">
        <v>1.4228067918340999E-2</v>
      </c>
    </row>
    <row r="46" spans="1:12" x14ac:dyDescent="0.35">
      <c r="A46" s="21" t="s">
        <v>30</v>
      </c>
      <c r="B46" s="21" t="s">
        <v>29</v>
      </c>
      <c r="C46" s="19">
        <v>1116.981</v>
      </c>
      <c r="D46" s="18">
        <v>-0.17049357585731401</v>
      </c>
      <c r="E46" s="19">
        <v>15.435</v>
      </c>
      <c r="F46" s="18">
        <v>6.0023350044639802E-2</v>
      </c>
      <c r="G46" s="19">
        <v>22.533000000000001</v>
      </c>
      <c r="H46" s="18">
        <v>-0.36241192948699802</v>
      </c>
      <c r="I46" s="19">
        <v>3.2879999999999998</v>
      </c>
      <c r="J46" s="18">
        <v>-0.60318609703113701</v>
      </c>
      <c r="K46" s="19">
        <v>1158.9390000000001</v>
      </c>
      <c r="L46" s="18">
        <v>-0.175270328450401</v>
      </c>
    </row>
    <row r="47" spans="1:12" x14ac:dyDescent="0.35">
      <c r="A47" s="21" t="s">
        <v>28</v>
      </c>
      <c r="B47" s="21" t="s">
        <v>27</v>
      </c>
      <c r="C47" s="19">
        <v>38.066000000000003</v>
      </c>
      <c r="D47" s="18">
        <v>-0.47879783665365899</v>
      </c>
      <c r="E47" s="20"/>
      <c r="F47" s="20"/>
      <c r="G47" s="19">
        <v>13.51</v>
      </c>
      <c r="H47" s="18">
        <v>-0.70913083729842596</v>
      </c>
      <c r="I47" s="20"/>
      <c r="J47" s="20"/>
      <c r="K47" s="19">
        <v>51.673999999999999</v>
      </c>
      <c r="L47" s="18">
        <v>-0.56809842615113304</v>
      </c>
    </row>
    <row r="48" spans="1:12" x14ac:dyDescent="0.35">
      <c r="A48" s="21" t="s">
        <v>26</v>
      </c>
      <c r="B48" s="21" t="s">
        <v>25</v>
      </c>
      <c r="C48" s="19">
        <v>7.2469999999999999</v>
      </c>
      <c r="D48" s="18">
        <v>2.5470496674685102E-2</v>
      </c>
      <c r="E48" s="20"/>
      <c r="F48" s="20"/>
      <c r="G48" s="19">
        <v>1.905</v>
      </c>
      <c r="H48" s="18">
        <v>-0.42481884057970998</v>
      </c>
      <c r="I48" s="20"/>
      <c r="J48" s="20"/>
      <c r="K48" s="19">
        <v>9.1519999999999992</v>
      </c>
      <c r="L48" s="18">
        <v>-0.132429614181439</v>
      </c>
    </row>
    <row r="49" spans="1:12" x14ac:dyDescent="0.35">
      <c r="A49" s="21" t="s">
        <v>24</v>
      </c>
      <c r="B49" s="21" t="s">
        <v>23</v>
      </c>
      <c r="C49" s="19">
        <v>1.613</v>
      </c>
      <c r="D49" s="18">
        <v>-0.74709940420194398</v>
      </c>
      <c r="E49" s="20"/>
      <c r="F49" s="20"/>
      <c r="G49" s="19">
        <v>1.613</v>
      </c>
      <c r="H49" s="18">
        <v>-0.74233226837060695</v>
      </c>
      <c r="I49" s="20"/>
      <c r="J49" s="20"/>
      <c r="K49" s="19">
        <v>3.226</v>
      </c>
      <c r="L49" s="18">
        <v>-0.74713905000783798</v>
      </c>
    </row>
    <row r="50" spans="1:12" x14ac:dyDescent="0.35">
      <c r="A50" s="21" t="s">
        <v>22</v>
      </c>
      <c r="B50" s="21" t="s">
        <v>21</v>
      </c>
      <c r="C50" s="19">
        <v>10.529</v>
      </c>
      <c r="D50" s="18">
        <v>-0.37505935422602099</v>
      </c>
      <c r="E50" s="20"/>
      <c r="F50" s="20"/>
      <c r="G50" s="19">
        <v>2.5999999999999999E-2</v>
      </c>
      <c r="H50" s="18">
        <v>-0.35</v>
      </c>
      <c r="I50" s="20"/>
      <c r="J50" s="20"/>
      <c r="K50" s="19">
        <v>10.561</v>
      </c>
      <c r="L50" s="18">
        <v>-0.37567982974698499</v>
      </c>
    </row>
    <row r="51" spans="1:12" x14ac:dyDescent="0.35">
      <c r="A51" s="21" t="s">
        <v>20</v>
      </c>
      <c r="B51" s="21" t="s">
        <v>19</v>
      </c>
      <c r="C51" s="19">
        <v>210.27699999999999</v>
      </c>
      <c r="D51" s="18">
        <v>-8.2533061655460802E-2</v>
      </c>
      <c r="E51" s="19">
        <v>259.73599999999999</v>
      </c>
      <c r="F51" s="18">
        <v>-0.37056585484066401</v>
      </c>
      <c r="G51" s="19">
        <v>1.127</v>
      </c>
      <c r="H51" s="18">
        <v>-0.67982954545454499</v>
      </c>
      <c r="I51" s="20"/>
      <c r="J51" s="18">
        <v>-1</v>
      </c>
      <c r="K51" s="19">
        <v>471.29300000000001</v>
      </c>
      <c r="L51" s="18">
        <v>-0.27529508368136502</v>
      </c>
    </row>
    <row r="52" spans="1:12" ht="0" hidden="1" customHeight="1" x14ac:dyDescent="0.3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09.09.2025 09:36:25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E9076-480F-421A-A61B-CDA20BB9356D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90B7171E-6B8F-4248-91A7-713093332B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670E-2F24-46F3-AD90-3CEC16859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August - 2025</vt:lpstr>
      <vt:lpstr>PAX August - 2025 (monthly)</vt:lpstr>
      <vt:lpstr>PAX August - 2025 (ytd)</vt:lpstr>
      <vt:lpstr>Mvt August - 2025 (monthly)</vt:lpstr>
      <vt:lpstr>Mvt August - 2025 (ytd)</vt:lpstr>
      <vt:lpstr>F&amp;M August - 2025 (monthly)</vt:lpstr>
      <vt:lpstr>F&amp;M August - 2025 (ytd)</vt:lpstr>
      <vt:lpstr>'F&amp;M August - 2025 (monthly)'!Utskriftstitler</vt:lpstr>
      <vt:lpstr>'F&amp;M August - 2025 (ytd)'!Utskriftstitler</vt:lpstr>
      <vt:lpstr>'Key figures August - 2025'!Utskriftstitler</vt:lpstr>
      <vt:lpstr>'Mvt August - 2025 (monthly)'!Utskriftstitler</vt:lpstr>
      <vt:lpstr>'Mvt August - 2025 (ytd)'!Utskriftstitler</vt:lpstr>
      <vt:lpstr>'PAX August - 2025 (monthly)'!Utskriftstitler</vt:lpstr>
      <vt:lpstr>'PAX August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2025-09-09T07:48:26Z</cp:lastPrinted>
  <dcterms:created xsi:type="dcterms:W3CDTF">2025-09-09T07:28:41Z</dcterms:created>
  <dcterms:modified xsi:type="dcterms:W3CDTF">2025-09-09T08:05:02Z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