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sgm434\Felles\CA\STAT\2017 Statistikk inkl. spedbarn - DVHStat\Årsstatistikk\"/>
    </mc:Choice>
  </mc:AlternateContent>
  <xr:revisionPtr revIDLastSave="0" documentId="13_ncr:1_{69B966C3-0A3C-491B-8533-A0F6A93C42C4}" xr6:coauthVersionLast="36" xr6:coauthVersionMax="36" xr10:uidLastSave="{00000000-0000-0000-0000-000000000000}"/>
  <bookViews>
    <workbookView xWindow="0" yWindow="90" windowWidth="12195" windowHeight="6630" xr2:uid="{00000000-000D-0000-FFFF-FFFF00000000}"/>
  </bookViews>
  <sheets>
    <sheet name="Ark 1" sheetId="1" r:id="rId1"/>
    <sheet name="Macro1" sheetId="2" state="veryHidden" r:id="rId2"/>
  </sheets>
  <definedNames>
    <definedName name="_xlnm.Auto_Open">Macro1!$B$1</definedName>
    <definedName name="Macro1">Macro1!$A$1</definedName>
    <definedName name="Macro10">Macro1!$A$8</definedName>
    <definedName name="Macro11">Macro1!$A$15</definedName>
    <definedName name="Macro12">Macro1!$A$22</definedName>
    <definedName name="Macro2">Macro1!$A$66</definedName>
    <definedName name="Macro3">Macro1!$A$73</definedName>
    <definedName name="Macro4">Macro1!$A$80</definedName>
    <definedName name="Macro5">Macro1!$A$87</definedName>
    <definedName name="Macro6">Macro1!$A$94</definedName>
    <definedName name="Macro7">Macro1!$A$101</definedName>
    <definedName name="Macro8">Macro1!$A$108</definedName>
    <definedName name="Macro9">Macro1!$A$115</definedName>
    <definedName name="Recover">Macro1!$A$122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53" i="1" l="1"/>
  <c r="P53" i="1"/>
  <c r="O53" i="1"/>
  <c r="N53" i="1"/>
  <c r="M53" i="1"/>
  <c r="L53" i="1"/>
  <c r="K53" i="1"/>
  <c r="I53" i="1"/>
  <c r="H53" i="1"/>
  <c r="G53" i="1"/>
  <c r="F53" i="1"/>
  <c r="E53" i="1"/>
  <c r="D53" i="1"/>
  <c r="C53" i="1"/>
</calcChain>
</file>

<file path=xl/sharedStrings.xml><?xml version="1.0" encoding="utf-8"?>
<sst xmlns="http://schemas.openxmlformats.org/spreadsheetml/2006/main" count="441" uniqueCount="224">
  <si>
    <t>OSL</t>
  </si>
  <si>
    <t>OSLO LUFTHAVN</t>
  </si>
  <si>
    <t>OSLO LUFTHAVN AS</t>
  </si>
  <si>
    <t>OSLO AIRPORT</t>
  </si>
  <si>
    <t>J</t>
  </si>
  <si>
    <t>N</t>
  </si>
  <si>
    <t>Sum</t>
  </si>
  <si>
    <t>ALF</t>
  </si>
  <si>
    <t>ALTA LUFTHAVN</t>
  </si>
  <si>
    <t>REGIONALE LUFTHAVNER</t>
  </si>
  <si>
    <t>REGIONAL AIRPORTS</t>
  </si>
  <si>
    <t>ALTA AIRPORT</t>
  </si>
  <si>
    <t>ANX</t>
  </si>
  <si>
    <t>ANDØYA LUFTHAVN</t>
  </si>
  <si>
    <t>LOKALE LUFTHAVNER</t>
  </si>
  <si>
    <t>LOCAL AIRPORTS</t>
  </si>
  <si>
    <t>ANDØYA AIRPORT</t>
  </si>
  <si>
    <t>BDU</t>
  </si>
  <si>
    <t>BARDUFOSS LUFTHAVN</t>
  </si>
  <si>
    <t>BARDUFOSS AIRPORT</t>
  </si>
  <si>
    <t>BGO</t>
  </si>
  <si>
    <t>BERGEN LUFTHAVN</t>
  </si>
  <si>
    <t>STORE LUFTHAVNER</t>
  </si>
  <si>
    <t>LARGE AIRPORTS</t>
  </si>
  <si>
    <t>BERGEN AIRPORT</t>
  </si>
  <si>
    <t>BVG</t>
  </si>
  <si>
    <t>BERLEVÅG LUFTHAVN</t>
  </si>
  <si>
    <t>BERLEVÅG AIRPORT</t>
  </si>
  <si>
    <t>BOO</t>
  </si>
  <si>
    <t>BODØ LUFTHAVN</t>
  </si>
  <si>
    <t>NASJONALE LUFTHAVNER</t>
  </si>
  <si>
    <t>NATIONAL AIRPORTS</t>
  </si>
  <si>
    <t>BODØ AIRPORT</t>
  </si>
  <si>
    <t>BNN</t>
  </si>
  <si>
    <t>BRØNNØYSUND LUFTHAVN</t>
  </si>
  <si>
    <t>BRØNNØYSUND AIRPORT</t>
  </si>
  <si>
    <t>BJF</t>
  </si>
  <si>
    <t>BÅTSFJORD LUFTHAVN</t>
  </si>
  <si>
    <t>BÅTSFJORD AIRPORT</t>
  </si>
  <si>
    <t>VDB</t>
  </si>
  <si>
    <t>FAGERNES LUFTHAVN</t>
  </si>
  <si>
    <t>FAGERNES AIRPORT</t>
  </si>
  <si>
    <t>FRO</t>
  </si>
  <si>
    <t>FLORØ LUFTHAVN</t>
  </si>
  <si>
    <t>FLORØ AIRPORT</t>
  </si>
  <si>
    <t>FDE</t>
  </si>
  <si>
    <t>FØRDE LUFTHAVN</t>
  </si>
  <si>
    <t>FØRDE AIRPORT</t>
  </si>
  <si>
    <t>HFT</t>
  </si>
  <si>
    <t>HAMMERFEST LUFTHAVN</t>
  </si>
  <si>
    <t>HAMMERFEST AIRPORT</t>
  </si>
  <si>
    <t>EVE</t>
  </si>
  <si>
    <t>HARSTAD NARVIK LUFTHAVN</t>
  </si>
  <si>
    <t>HARSTAD NARVIK AIRPORT</t>
  </si>
  <si>
    <t>HAA</t>
  </si>
  <si>
    <t>HASVIK LUFTHAVN</t>
  </si>
  <si>
    <t>HASVIK AIRPORT</t>
  </si>
  <si>
    <t>HAU</t>
  </si>
  <si>
    <t>HAUGESUND LUFTHAVN</t>
  </si>
  <si>
    <t>HAUGESUND AIRPORT</t>
  </si>
  <si>
    <t>HVG</t>
  </si>
  <si>
    <t>HONNINGSVÅG LUFTHAVN</t>
  </si>
  <si>
    <t>HONNINGSVÅG AIRPORT</t>
  </si>
  <si>
    <t>KKN</t>
  </si>
  <si>
    <t>KIRKENES LUFTHAVN</t>
  </si>
  <si>
    <t>KIRKENES AIRPORT</t>
  </si>
  <si>
    <t>KRS</t>
  </si>
  <si>
    <t>KRISTIANSAND LUFTHAVN</t>
  </si>
  <si>
    <t>KRISTIANSAND AIRPORT</t>
  </si>
  <si>
    <t>KSU</t>
  </si>
  <si>
    <t>KRISTIANSUND LUFTHAVN</t>
  </si>
  <si>
    <t>KRISTIANSUND AIRPORT</t>
  </si>
  <si>
    <t>LKL</t>
  </si>
  <si>
    <t>LAKSELV LUFTHAVN</t>
  </si>
  <si>
    <t>LAKSELV AIRPORT</t>
  </si>
  <si>
    <t>LKN</t>
  </si>
  <si>
    <t>LEKNES LUFTHAVN</t>
  </si>
  <si>
    <t>LEKNES AIRPORT</t>
  </si>
  <si>
    <t>MEH</t>
  </si>
  <si>
    <t>MEHAMN LUFTHAVN</t>
  </si>
  <si>
    <t>MEHAMN AIRPORT</t>
  </si>
  <si>
    <t>MQN</t>
  </si>
  <si>
    <t>MO I RANA LUFTHAVN</t>
  </si>
  <si>
    <t>MO I RANA AIRPORT</t>
  </si>
  <si>
    <t>MOL</t>
  </si>
  <si>
    <t>MOLDE LUFTHAVN</t>
  </si>
  <si>
    <t>MOLDE AIRPORT</t>
  </si>
  <si>
    <t>MJF</t>
  </si>
  <si>
    <t>MOSJØEN LUFTHAVN</t>
  </si>
  <si>
    <t>MOSJØEN AIRPORT</t>
  </si>
  <si>
    <t>OSY</t>
  </si>
  <si>
    <t>NAMSOS LUFTHAVN</t>
  </si>
  <si>
    <t>NAMSOS AIRPORT</t>
  </si>
  <si>
    <t>NVK</t>
  </si>
  <si>
    <t>NARVIK LUFTHAVN</t>
  </si>
  <si>
    <t>NARVIK AIRPORT</t>
  </si>
  <si>
    <t>RRS</t>
  </si>
  <si>
    <t>RØROS LUFTHAVN</t>
  </si>
  <si>
    <t>RØROS AIRPORT</t>
  </si>
  <si>
    <t>RVK</t>
  </si>
  <si>
    <t>RØRVIK LUFTHAVN</t>
  </si>
  <si>
    <t>RØRVIK AIRPORT</t>
  </si>
  <si>
    <t>RET</t>
  </si>
  <si>
    <t>RØST LUFTHAVN</t>
  </si>
  <si>
    <t>RØST AIRPORT</t>
  </si>
  <si>
    <t>SDN</t>
  </si>
  <si>
    <t>SANDANE LUFTHAVN</t>
  </si>
  <si>
    <t>SANDANE AIRPORT</t>
  </si>
  <si>
    <t>SSJ</t>
  </si>
  <si>
    <t>SANDNESSJØEN LUFTHAVN</t>
  </si>
  <si>
    <t>SANDNESSJØEN AIRPORT</t>
  </si>
  <si>
    <t>SOG</t>
  </si>
  <si>
    <t>SOGNDAL LUFTHAVN</t>
  </si>
  <si>
    <t>SOGNDAL AIRPORT</t>
  </si>
  <si>
    <t>SVG</t>
  </si>
  <si>
    <t>STAVANGER LUFTHAVN</t>
  </si>
  <si>
    <t>STAVANGER AIRPORT</t>
  </si>
  <si>
    <t>SKN</t>
  </si>
  <si>
    <t>STOKMARKNES LUFTHAVN</t>
  </si>
  <si>
    <t>STOKMARKNES AIRPORT</t>
  </si>
  <si>
    <t>LYR</t>
  </si>
  <si>
    <t>SVALBARD LUFTHAVN</t>
  </si>
  <si>
    <t>SVALBARD AIRPORT</t>
  </si>
  <si>
    <t>SVJ</t>
  </si>
  <si>
    <t>SVOLVÆR LUFTHAVN</t>
  </si>
  <si>
    <t>SVOLVÆR AIRPORT</t>
  </si>
  <si>
    <t>SOJ</t>
  </si>
  <si>
    <t>SØRKJOSEN LUFTHAVN</t>
  </si>
  <si>
    <t>SØRKJOSEN AIRPORT</t>
  </si>
  <si>
    <t>TOS</t>
  </si>
  <si>
    <t>TROMSØ LUFTHAVN</t>
  </si>
  <si>
    <t>TROMSØ AIRPORT</t>
  </si>
  <si>
    <t>TRD</t>
  </si>
  <si>
    <t>TRONDHEIM LUFTHAVN</t>
  </si>
  <si>
    <t>TRONDHEIM AIRPORT</t>
  </si>
  <si>
    <t>VDS</t>
  </si>
  <si>
    <t>VADSØ LUFTHAVN</t>
  </si>
  <si>
    <t>VADSØ AIRPORT</t>
  </si>
  <si>
    <t>VAW</t>
  </si>
  <si>
    <t>VARDØ LUFTHAVN</t>
  </si>
  <si>
    <t>VARDØ AIRPORT</t>
  </si>
  <si>
    <t>VRY</t>
  </si>
  <si>
    <t>VÆRØY LUFTHAVN</t>
  </si>
  <si>
    <t>VÆRØY AIRPORT</t>
  </si>
  <si>
    <t>HOV</t>
  </si>
  <si>
    <t>ØRSTA VOLDA LUFTHAVN</t>
  </si>
  <si>
    <t>ØRSTA VOLDA AIRPORT</t>
  </si>
  <si>
    <t>AES</t>
  </si>
  <si>
    <t>ÅLESUND LUFTHAVN</t>
  </si>
  <si>
    <t>ÅLESUND AIRPORT</t>
  </si>
  <si>
    <t>RYG</t>
  </si>
  <si>
    <t>MOSS/RYGGE LUFTHAVN</t>
  </si>
  <si>
    <t>IKKE AVINOR LUFTHAVNER</t>
  </si>
  <si>
    <t>PRIVATE AIRPORTS</t>
  </si>
  <si>
    <t>MOSS/RYGGE AIRPORT</t>
  </si>
  <si>
    <t>NTB</t>
  </si>
  <si>
    <t>NOTODDEN LUFTHAVN</t>
  </si>
  <si>
    <t>NOTODDEN AIRPORT</t>
  </si>
  <si>
    <t>TRF</t>
  </si>
  <si>
    <t>SANDEFJORD TORP LUFTHAVN</t>
  </si>
  <si>
    <t>SANDEFJORD TORP AIRPORT</t>
  </si>
  <si>
    <t>SKE</t>
  </si>
  <si>
    <t>SKIEN LUFTHAVN</t>
  </si>
  <si>
    <t>SKIEN AIRPORT</t>
  </si>
  <si>
    <t>SRP</t>
  </si>
  <si>
    <t>STORD LUFTHAVN</t>
  </si>
  <si>
    <t>STORD AIRPORT</t>
  </si>
  <si>
    <t>OLA</t>
  </si>
  <si>
    <t>ØRLAND LUFTHAVN</t>
  </si>
  <si>
    <t>ØRLAND AIRPORT</t>
  </si>
  <si>
    <t>Macro1</t>
  </si>
  <si>
    <t>Macro10</t>
  </si>
  <si>
    <t>Macro11</t>
  </si>
  <si>
    <t>Macro12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</si>
  <si>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</si>
  <si>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</si>
  <si>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</si>
  <si>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</si>
  <si>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</si>
  <si>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</si>
  <si>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</si>
  <si>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</si>
  <si>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</si>
  <si>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Auto_åpne</t>
  </si>
  <si>
    <t>Rute</t>
  </si>
  <si>
    <t xml:space="preserve">Charter </t>
  </si>
  <si>
    <t>Frakt</t>
  </si>
  <si>
    <t xml:space="preserve">Rute, charter </t>
  </si>
  <si>
    <t>Annen</t>
  </si>
  <si>
    <t>Skole/</t>
  </si>
  <si>
    <t>IATA</t>
  </si>
  <si>
    <t>Flyplass</t>
  </si>
  <si>
    <t>Scheduled</t>
  </si>
  <si>
    <t>Non-Scheduled</t>
  </si>
  <si>
    <t>Freight</t>
  </si>
  <si>
    <t>og frakt</t>
  </si>
  <si>
    <t>Endring fra</t>
  </si>
  <si>
    <t>kommersiell</t>
  </si>
  <si>
    <t>Ambulanse</t>
  </si>
  <si>
    <t>instruksjons-</t>
  </si>
  <si>
    <t>Allmen</t>
  </si>
  <si>
    <t>Kontinental-</t>
  </si>
  <si>
    <t>Annen sivil</t>
  </si>
  <si>
    <t>Operations</t>
  </si>
  <si>
    <t>Total</t>
  </si>
  <si>
    <t>flyging</t>
  </si>
  <si>
    <t>sokkel</t>
  </si>
  <si>
    <t>Airport</t>
  </si>
  <si>
    <t>Innland</t>
  </si>
  <si>
    <t>Utland</t>
  </si>
  <si>
    <t>Scheduled/</t>
  </si>
  <si>
    <t>Change from</t>
  </si>
  <si>
    <t>Other</t>
  </si>
  <si>
    <t>Ambulance</t>
  </si>
  <si>
    <t>School/</t>
  </si>
  <si>
    <t xml:space="preserve">General </t>
  </si>
  <si>
    <t>Continental</t>
  </si>
  <si>
    <t>Other Civil</t>
  </si>
  <si>
    <t>Domestic</t>
  </si>
  <si>
    <t>Internat.</t>
  </si>
  <si>
    <t>Commercial</t>
  </si>
  <si>
    <t>Instruction</t>
  </si>
  <si>
    <t>Aviation</t>
  </si>
  <si>
    <t xml:space="preserve"> Shelf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</si>
</sst>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#,###,##0"/>
    <numFmt numFmtId="165" formatCode="##########0"/>
    <numFmt numFmtId="166" formatCode="##0"/>
    <numFmt numFmtId="167" formatCode="#####################################0.0%"/>
    <numFmt numFmtId="168" formatCode="#\ ##0\ \ "/>
    <numFmt numFmtId="169" formatCode="0.0%"/>
  </numFmts>
  <fonts count="4" x14ac:knownFonts="1"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5DBCC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left" vertical="top"/>
    </xf>
    <xf numFmtId="164" fontId="1" fillId="3" borderId="1" xfId="0" applyNumberFormat="1" applyFont="1" applyFill="1" applyBorder="1" applyAlignment="1">
      <alignment horizontal="right" vertical="top"/>
    </xf>
    <xf numFmtId="167" fontId="1" fillId="3" borderId="1" xfId="0" applyNumberFormat="1" applyFont="1" applyFill="1" applyBorder="1" applyAlignment="1">
      <alignment horizontal="right" vertical="top"/>
    </xf>
    <xf numFmtId="165" fontId="1" fillId="3" borderId="1" xfId="0" applyNumberFormat="1" applyFont="1" applyFill="1" applyBorder="1" applyAlignment="1">
      <alignment horizontal="right" vertical="top"/>
    </xf>
    <xf numFmtId="166" fontId="1" fillId="3" borderId="1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 vertical="top"/>
    </xf>
    <xf numFmtId="167" fontId="1" fillId="2" borderId="1" xfId="0" applyNumberFormat="1" applyFont="1" applyFill="1" applyBorder="1" applyAlignment="1">
      <alignment horizontal="right" vertical="top"/>
    </xf>
    <xf numFmtId="165" fontId="1" fillId="2" borderId="1" xfId="0" applyNumberFormat="1" applyFont="1" applyFill="1" applyBorder="1" applyAlignment="1">
      <alignment horizontal="right" vertical="top"/>
    </xf>
    <xf numFmtId="166" fontId="1" fillId="2" borderId="1" xfId="0" applyNumberFormat="1" applyFont="1" applyFill="1" applyBorder="1" applyAlignment="1">
      <alignment horizontal="right" vertical="top"/>
    </xf>
    <xf numFmtId="166" fontId="1" fillId="3" borderId="2" xfId="0" applyNumberFormat="1" applyFont="1" applyFill="1" applyBorder="1" applyAlignment="1">
      <alignment horizontal="left" vertical="top"/>
    </xf>
    <xf numFmtId="166" fontId="1" fillId="3" borderId="3" xfId="0" applyNumberFormat="1" applyFont="1" applyFill="1" applyBorder="1" applyAlignment="1">
      <alignment horizontal="left" vertical="top"/>
    </xf>
    <xf numFmtId="166" fontId="1" fillId="3" borderId="4" xfId="0" applyNumberFormat="1" applyFont="1" applyFill="1" applyBorder="1" applyAlignment="1">
      <alignment horizontal="left" vertical="top"/>
    </xf>
    <xf numFmtId="0" fontId="2" fillId="4" borderId="5" xfId="0" applyFont="1" applyFill="1" applyBorder="1" applyAlignment="1">
      <alignment vertical="center"/>
    </xf>
    <xf numFmtId="168" fontId="2" fillId="4" borderId="6" xfId="0" applyNumberFormat="1" applyFont="1" applyFill="1" applyBorder="1" applyAlignment="1">
      <alignment horizontal="centerContinuous" vertical="center"/>
    </xf>
    <xf numFmtId="168" fontId="2" fillId="4" borderId="7" xfId="0" applyNumberFormat="1" applyFont="1" applyFill="1" applyBorder="1" applyAlignment="1">
      <alignment horizontal="centerContinuous" vertical="center"/>
    </xf>
    <xf numFmtId="168" fontId="2" fillId="4" borderId="8" xfId="0" applyNumberFormat="1" applyFont="1" applyFill="1" applyBorder="1" applyAlignment="1">
      <alignment horizontal="center" vertical="center"/>
    </xf>
    <xf numFmtId="3" fontId="2" fillId="4" borderId="8" xfId="0" applyNumberFormat="1" applyFont="1" applyFill="1" applyBorder="1" applyAlignment="1">
      <alignment horizontal="center" vertical="center"/>
    </xf>
    <xf numFmtId="168" fontId="2" fillId="4" borderId="6" xfId="0" applyNumberFormat="1" applyFont="1" applyFill="1" applyBorder="1" applyAlignment="1">
      <alignment horizontal="center" vertical="center"/>
    </xf>
    <xf numFmtId="168" fontId="2" fillId="4" borderId="7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vertical="center"/>
    </xf>
    <xf numFmtId="0" fontId="2" fillId="4" borderId="11" xfId="0" applyFont="1" applyFill="1" applyBorder="1" applyAlignment="1">
      <alignment horizontal="center" vertical="center"/>
    </xf>
    <xf numFmtId="168" fontId="3" fillId="4" borderId="0" xfId="0" applyNumberFormat="1" applyFont="1" applyFill="1" applyBorder="1" applyAlignment="1">
      <alignment horizontal="centerContinuous" vertical="center"/>
    </xf>
    <xf numFmtId="168" fontId="3" fillId="4" borderId="13" xfId="0" applyNumberFormat="1" applyFont="1" applyFill="1" applyBorder="1" applyAlignment="1">
      <alignment horizontal="centerContinuous" vertical="center"/>
    </xf>
    <xf numFmtId="168" fontId="2" fillId="4" borderId="14" xfId="0" applyNumberFormat="1" applyFont="1" applyFill="1" applyBorder="1" applyAlignment="1">
      <alignment horizontal="center" vertical="center"/>
    </xf>
    <xf numFmtId="169" fontId="2" fillId="4" borderId="14" xfId="0" applyNumberFormat="1" applyFont="1" applyFill="1" applyBorder="1" applyAlignment="1">
      <alignment horizontal="center" vertical="center"/>
    </xf>
    <xf numFmtId="168" fontId="2" fillId="4" borderId="0" xfId="0" applyNumberFormat="1" applyFont="1" applyFill="1" applyBorder="1" applyAlignment="1">
      <alignment horizontal="center" vertical="center"/>
    </xf>
    <xf numFmtId="168" fontId="2" fillId="4" borderId="13" xfId="0" applyNumberFormat="1" applyFont="1" applyFill="1" applyBorder="1" applyAlignment="1">
      <alignment horizontal="center" vertical="center"/>
    </xf>
    <xf numFmtId="169" fontId="2" fillId="4" borderId="15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vertical="center"/>
    </xf>
    <xf numFmtId="168" fontId="2" fillId="4" borderId="11" xfId="0" applyNumberFormat="1" applyFont="1" applyFill="1" applyBorder="1" applyAlignment="1">
      <alignment vertical="center"/>
    </xf>
    <xf numFmtId="0" fontId="2" fillId="4" borderId="14" xfId="0" applyNumberFormat="1" applyFont="1" applyFill="1" applyBorder="1" applyAlignment="1">
      <alignment horizontal="center" vertical="center"/>
    </xf>
    <xf numFmtId="0" fontId="2" fillId="4" borderId="15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168" fontId="3" fillId="4" borderId="14" xfId="0" applyNumberFormat="1" applyFont="1" applyFill="1" applyBorder="1" applyAlignment="1">
      <alignment horizontal="center" vertical="center"/>
    </xf>
    <xf numFmtId="169" fontId="3" fillId="4" borderId="14" xfId="0" applyNumberFormat="1" applyFont="1" applyFill="1" applyBorder="1" applyAlignment="1">
      <alignment horizontal="center" vertical="center"/>
    </xf>
    <xf numFmtId="168" fontId="3" fillId="4" borderId="0" xfId="0" applyNumberFormat="1" applyFont="1" applyFill="1" applyBorder="1" applyAlignment="1">
      <alignment horizontal="center" vertical="center"/>
    </xf>
    <xf numFmtId="168" fontId="3" fillId="4" borderId="13" xfId="0" applyNumberFormat="1" applyFont="1" applyFill="1" applyBorder="1" applyAlignment="1">
      <alignment horizontal="center" vertical="center"/>
    </xf>
    <xf numFmtId="169" fontId="3" fillId="4" borderId="15" xfId="0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vertical="center"/>
    </xf>
    <xf numFmtId="0" fontId="3" fillId="4" borderId="14" xfId="0" applyNumberFormat="1" applyFont="1" applyFill="1" applyBorder="1" applyAlignment="1">
      <alignment horizontal="center" vertical="center"/>
    </xf>
    <xf numFmtId="0" fontId="3" fillId="4" borderId="1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horizontal="left" vertical="center"/>
    </xf>
    <xf numFmtId="168" fontId="3" fillId="4" borderId="12" xfId="0" applyNumberFormat="1" applyFont="1" applyFill="1" applyBorder="1" applyAlignment="1">
      <alignment horizontal="center" vertical="center"/>
    </xf>
    <xf numFmtId="168" fontId="3" fillId="4" borderId="13" xfId="0" applyNumberFormat="1" applyFont="1" applyFill="1" applyBorder="1" applyAlignment="1">
      <alignment horizontal="center" vertical="center"/>
    </xf>
    <xf numFmtId="168" fontId="3" fillId="4" borderId="16" xfId="0" applyNumberFormat="1" applyFont="1" applyFill="1" applyBorder="1" applyAlignment="1">
      <alignment horizontal="center" vertical="center"/>
    </xf>
    <xf numFmtId="168" fontId="3" fillId="4" borderId="1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7C8CA"/>
      <rgbColor rgb="00F7F7E7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61"/>
  <sheetViews>
    <sheetView tabSelected="1" zoomScaleNormal="37" zoomScaleSheetLayoutView="204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1.25" x14ac:dyDescent="0.2"/>
  <cols>
    <col min="1" max="1" width="6.140625" style="1" customWidth="1"/>
    <col min="2" max="2" width="23.7109375" style="1" bestFit="1" customWidth="1"/>
    <col min="3" max="18" width="10.7109375" style="1" customWidth="1"/>
    <col min="19" max="20" width="7.85546875" style="1" hidden="1" customWidth="1"/>
    <col min="21" max="22" width="8" style="1" hidden="1" customWidth="1"/>
    <col min="23" max="23" width="7.5703125" style="1" hidden="1" customWidth="1"/>
    <col min="24" max="24" width="6.85546875" style="1" hidden="1" customWidth="1"/>
    <col min="25" max="25" width="9" style="1" hidden="1" customWidth="1"/>
    <col min="26" max="26" width="0" style="1" hidden="1" customWidth="1"/>
    <col min="27" max="27" width="6.7109375" style="1" hidden="1" customWidth="1"/>
    <col min="28" max="28" width="8.42578125" style="1" hidden="1" customWidth="1"/>
    <col min="29" max="29" width="6.7109375" style="1" hidden="1" customWidth="1"/>
    <col min="30" max="30" width="8.42578125" style="1" hidden="1" customWidth="1"/>
    <col min="31" max="31" width="28.7109375" style="1" hidden="1" customWidth="1"/>
    <col min="32" max="32" width="23.28515625" style="1" hidden="1" customWidth="1"/>
    <col min="33" max="33" width="9.42578125" style="1" hidden="1" customWidth="1"/>
    <col min="34" max="34" width="10.5703125" style="1" hidden="1" customWidth="1"/>
    <col min="35" max="35" width="15.28515625" style="1" hidden="1" customWidth="1"/>
    <col min="36" max="36" width="6.7109375" style="1" hidden="1" customWidth="1"/>
    <col min="37" max="37" width="7.85546875" style="1" hidden="1" customWidth="1"/>
    <col min="38" max="38" width="32.42578125" style="1" hidden="1" customWidth="1"/>
    <col min="39" max="39" width="7.85546875" style="1" hidden="1" customWidth="1"/>
    <col min="40" max="16384" width="9.140625" style="1"/>
  </cols>
  <sheetData>
    <row r="2" spans="1:39" x14ac:dyDescent="0.2">
      <c r="A2" s="15"/>
      <c r="B2" s="15"/>
      <c r="C2" s="16" t="s">
        <v>184</v>
      </c>
      <c r="D2" s="17"/>
      <c r="E2" s="16" t="s">
        <v>185</v>
      </c>
      <c r="F2" s="17"/>
      <c r="G2" s="16" t="s">
        <v>186</v>
      </c>
      <c r="H2" s="17"/>
      <c r="I2" s="18" t="s">
        <v>187</v>
      </c>
      <c r="J2" s="19"/>
      <c r="K2" s="19" t="s">
        <v>188</v>
      </c>
      <c r="L2" s="20"/>
      <c r="M2" s="18" t="s">
        <v>189</v>
      </c>
      <c r="N2" s="20"/>
      <c r="O2" s="18"/>
      <c r="P2" s="21"/>
      <c r="Q2" s="18"/>
      <c r="R2" s="22"/>
    </row>
    <row r="3" spans="1:39" x14ac:dyDescent="0.2">
      <c r="A3" s="45" t="s">
        <v>190</v>
      </c>
      <c r="B3" s="23" t="s">
        <v>191</v>
      </c>
      <c r="C3" s="46" t="s">
        <v>192</v>
      </c>
      <c r="D3" s="47"/>
      <c r="E3" s="24" t="s">
        <v>193</v>
      </c>
      <c r="F3" s="25"/>
      <c r="G3" s="24" t="s">
        <v>194</v>
      </c>
      <c r="H3" s="25"/>
      <c r="I3" s="26" t="s">
        <v>195</v>
      </c>
      <c r="J3" s="27" t="s">
        <v>196</v>
      </c>
      <c r="K3" s="27" t="s">
        <v>197</v>
      </c>
      <c r="L3" s="28" t="s">
        <v>198</v>
      </c>
      <c r="M3" s="26" t="s">
        <v>199</v>
      </c>
      <c r="N3" s="28" t="s">
        <v>200</v>
      </c>
      <c r="O3" s="26" t="s">
        <v>201</v>
      </c>
      <c r="P3" s="29" t="s">
        <v>202</v>
      </c>
      <c r="Q3" s="26"/>
      <c r="R3" s="30" t="s">
        <v>196</v>
      </c>
    </row>
    <row r="4" spans="1:39" x14ac:dyDescent="0.2">
      <c r="A4" s="31"/>
      <c r="B4" s="32"/>
      <c r="C4" s="48" t="s">
        <v>203</v>
      </c>
      <c r="D4" s="49"/>
      <c r="E4" s="48" t="s">
        <v>203</v>
      </c>
      <c r="F4" s="49"/>
      <c r="G4" s="48" t="s">
        <v>203</v>
      </c>
      <c r="H4" s="49"/>
      <c r="I4" s="26" t="s">
        <v>204</v>
      </c>
      <c r="J4" s="33">
        <v>2016</v>
      </c>
      <c r="K4" s="33" t="s">
        <v>205</v>
      </c>
      <c r="L4" s="28" t="s">
        <v>205</v>
      </c>
      <c r="M4" s="26" t="s">
        <v>205</v>
      </c>
      <c r="N4" s="28" t="s">
        <v>205</v>
      </c>
      <c r="O4" s="26" t="s">
        <v>206</v>
      </c>
      <c r="P4" s="29" t="s">
        <v>205</v>
      </c>
      <c r="Q4" s="26" t="s">
        <v>204</v>
      </c>
      <c r="R4" s="34">
        <v>2016</v>
      </c>
    </row>
    <row r="5" spans="1:39" x14ac:dyDescent="0.2">
      <c r="A5" s="31"/>
      <c r="B5" s="35" t="s">
        <v>207</v>
      </c>
      <c r="C5" s="28" t="s">
        <v>208</v>
      </c>
      <c r="D5" s="29" t="s">
        <v>209</v>
      </c>
      <c r="E5" s="28" t="s">
        <v>208</v>
      </c>
      <c r="F5" s="29" t="s">
        <v>209</v>
      </c>
      <c r="G5" s="28" t="s">
        <v>208</v>
      </c>
      <c r="H5" s="29" t="s">
        <v>209</v>
      </c>
      <c r="I5" s="36" t="s">
        <v>210</v>
      </c>
      <c r="J5" s="37" t="s">
        <v>211</v>
      </c>
      <c r="K5" s="36" t="s">
        <v>212</v>
      </c>
      <c r="L5" s="38" t="s">
        <v>213</v>
      </c>
      <c r="M5" s="36" t="s">
        <v>214</v>
      </c>
      <c r="N5" s="38" t="s">
        <v>215</v>
      </c>
      <c r="O5" s="36" t="s">
        <v>216</v>
      </c>
      <c r="P5" s="39" t="s">
        <v>217</v>
      </c>
      <c r="Q5" s="36"/>
      <c r="R5" s="40" t="s">
        <v>211</v>
      </c>
    </row>
    <row r="6" spans="1:39" x14ac:dyDescent="0.2">
      <c r="A6" s="41"/>
      <c r="B6" s="41"/>
      <c r="C6" s="38" t="s">
        <v>218</v>
      </c>
      <c r="D6" s="39" t="s">
        <v>219</v>
      </c>
      <c r="E6" s="38" t="s">
        <v>218</v>
      </c>
      <c r="F6" s="39" t="s">
        <v>219</v>
      </c>
      <c r="G6" s="38" t="s">
        <v>218</v>
      </c>
      <c r="H6" s="39" t="s">
        <v>219</v>
      </c>
      <c r="I6" s="36" t="s">
        <v>193</v>
      </c>
      <c r="J6" s="42">
        <v>2016</v>
      </c>
      <c r="K6" s="36" t="s">
        <v>220</v>
      </c>
      <c r="L6" s="38" t="s">
        <v>203</v>
      </c>
      <c r="M6" s="36" t="s">
        <v>221</v>
      </c>
      <c r="N6" s="38" t="s">
        <v>222</v>
      </c>
      <c r="O6" s="36" t="s">
        <v>223</v>
      </c>
      <c r="P6" s="39" t="s">
        <v>203</v>
      </c>
      <c r="Q6" s="36"/>
      <c r="R6" s="43">
        <v>2016</v>
      </c>
    </row>
    <row r="7" spans="1:39" x14ac:dyDescent="0.2">
      <c r="A7" s="2" t="s">
        <v>7</v>
      </c>
      <c r="B7" s="2" t="s">
        <v>8</v>
      </c>
      <c r="C7" s="3">
        <v>7068</v>
      </c>
      <c r="D7" s="3">
        <v>0</v>
      </c>
      <c r="E7" s="3">
        <v>86</v>
      </c>
      <c r="F7" s="3">
        <v>77</v>
      </c>
      <c r="G7" s="3">
        <v>18</v>
      </c>
      <c r="H7" s="3">
        <v>21</v>
      </c>
      <c r="I7" s="3">
        <v>7270</v>
      </c>
      <c r="J7" s="4">
        <v>4.2891981064409702E-2</v>
      </c>
      <c r="K7" s="3">
        <v>46</v>
      </c>
      <c r="L7" s="3">
        <v>2268</v>
      </c>
      <c r="M7" s="3">
        <v>84</v>
      </c>
      <c r="N7" s="3">
        <v>566</v>
      </c>
      <c r="O7" s="3">
        <v>76</v>
      </c>
      <c r="P7" s="3">
        <v>1240</v>
      </c>
      <c r="Q7" s="3">
        <v>11550</v>
      </c>
      <c r="R7" s="4">
        <v>-7.6467050433886097E-3</v>
      </c>
      <c r="S7" s="5">
        <v>6720</v>
      </c>
      <c r="T7" s="5">
        <v>0</v>
      </c>
      <c r="U7" s="5">
        <v>138</v>
      </c>
      <c r="V7" s="5">
        <v>75</v>
      </c>
      <c r="W7" s="5">
        <v>30</v>
      </c>
      <c r="X7" s="5">
        <v>8</v>
      </c>
      <c r="Y7" s="5">
        <v>60</v>
      </c>
      <c r="Z7" s="5">
        <v>2294</v>
      </c>
      <c r="AA7" s="5">
        <v>133</v>
      </c>
      <c r="AB7" s="5">
        <v>474</v>
      </c>
      <c r="AC7" s="5">
        <v>187</v>
      </c>
      <c r="AD7" s="5">
        <v>1520</v>
      </c>
      <c r="AE7" s="2" t="s">
        <v>9</v>
      </c>
      <c r="AF7" s="2" t="s">
        <v>10</v>
      </c>
      <c r="AG7" s="6">
        <v>4</v>
      </c>
      <c r="AH7" s="12">
        <v>2</v>
      </c>
      <c r="AI7" s="2" t="s">
        <v>4</v>
      </c>
      <c r="AJ7" s="2" t="s">
        <v>4</v>
      </c>
      <c r="AK7" s="5">
        <v>11639</v>
      </c>
      <c r="AL7" s="2" t="s">
        <v>11</v>
      </c>
      <c r="AM7" s="5">
        <v>6971</v>
      </c>
    </row>
    <row r="8" spans="1:39" x14ac:dyDescent="0.2">
      <c r="A8" s="2" t="s">
        <v>12</v>
      </c>
      <c r="B8" s="2" t="s">
        <v>13</v>
      </c>
      <c r="C8" s="3">
        <v>3452</v>
      </c>
      <c r="D8" s="3">
        <v>0</v>
      </c>
      <c r="E8" s="3">
        <v>5</v>
      </c>
      <c r="F8" s="3">
        <v>2</v>
      </c>
      <c r="G8" s="3">
        <v>0</v>
      </c>
      <c r="H8" s="3">
        <v>0</v>
      </c>
      <c r="I8" s="3">
        <v>3459</v>
      </c>
      <c r="J8" s="4">
        <v>0.11436855670103099</v>
      </c>
      <c r="K8" s="3">
        <v>18</v>
      </c>
      <c r="L8" s="3">
        <v>24</v>
      </c>
      <c r="M8" s="3">
        <v>51</v>
      </c>
      <c r="N8" s="3">
        <v>46</v>
      </c>
      <c r="O8" s="3">
        <v>0</v>
      </c>
      <c r="P8" s="3">
        <v>42</v>
      </c>
      <c r="Q8" s="3">
        <v>3640</v>
      </c>
      <c r="R8" s="4">
        <v>0.13430975381738899</v>
      </c>
      <c r="S8" s="5">
        <v>3083</v>
      </c>
      <c r="T8" s="5">
        <v>0</v>
      </c>
      <c r="U8" s="5">
        <v>14</v>
      </c>
      <c r="V8" s="5">
        <v>2</v>
      </c>
      <c r="W8" s="5">
        <v>0</v>
      </c>
      <c r="X8" s="5">
        <v>5</v>
      </c>
      <c r="Y8" s="5">
        <v>21</v>
      </c>
      <c r="Z8" s="5">
        <v>20</v>
      </c>
      <c r="AA8" s="5">
        <v>14</v>
      </c>
      <c r="AB8" s="5">
        <v>14</v>
      </c>
      <c r="AC8" s="5">
        <v>0</v>
      </c>
      <c r="AD8" s="5">
        <v>36</v>
      </c>
      <c r="AE8" s="2" t="s">
        <v>14</v>
      </c>
      <c r="AF8" s="2" t="s">
        <v>15</v>
      </c>
      <c r="AG8" s="6">
        <v>5</v>
      </c>
      <c r="AH8" s="13"/>
      <c r="AI8" s="2" t="s">
        <v>4</v>
      </c>
      <c r="AJ8" s="2" t="s">
        <v>4</v>
      </c>
      <c r="AK8" s="5">
        <v>3209</v>
      </c>
      <c r="AL8" s="2" t="s">
        <v>16</v>
      </c>
      <c r="AM8" s="5">
        <v>3104</v>
      </c>
    </row>
    <row r="9" spans="1:39" x14ac:dyDescent="0.2">
      <c r="A9" s="2" t="s">
        <v>17</v>
      </c>
      <c r="B9" s="2" t="s">
        <v>18</v>
      </c>
      <c r="C9" s="3">
        <v>2314</v>
      </c>
      <c r="D9" s="3">
        <v>4</v>
      </c>
      <c r="E9" s="3">
        <v>34</v>
      </c>
      <c r="F9" s="3">
        <v>38</v>
      </c>
      <c r="G9" s="3">
        <v>0</v>
      </c>
      <c r="H9" s="3">
        <v>0</v>
      </c>
      <c r="I9" s="3">
        <v>2390</v>
      </c>
      <c r="J9" s="4">
        <v>0.1241768579492</v>
      </c>
      <c r="K9" s="3">
        <v>31</v>
      </c>
      <c r="L9" s="3">
        <v>7</v>
      </c>
      <c r="M9" s="3">
        <v>3722</v>
      </c>
      <c r="N9" s="3">
        <v>621</v>
      </c>
      <c r="O9" s="3">
        <v>0</v>
      </c>
      <c r="P9" s="3">
        <v>100</v>
      </c>
      <c r="Q9" s="3">
        <v>6871</v>
      </c>
      <c r="R9" s="4">
        <v>-7.7594307960800107E-2</v>
      </c>
      <c r="S9" s="5">
        <v>1971</v>
      </c>
      <c r="T9" s="5">
        <v>0</v>
      </c>
      <c r="U9" s="5">
        <v>123</v>
      </c>
      <c r="V9" s="5">
        <v>32</v>
      </c>
      <c r="W9" s="5">
        <v>0</v>
      </c>
      <c r="X9" s="5">
        <v>0</v>
      </c>
      <c r="Y9" s="5">
        <v>5</v>
      </c>
      <c r="Z9" s="5">
        <v>18</v>
      </c>
      <c r="AA9" s="5">
        <v>4406</v>
      </c>
      <c r="AB9" s="5">
        <v>688</v>
      </c>
      <c r="AC9" s="5">
        <v>0</v>
      </c>
      <c r="AD9" s="5">
        <v>206</v>
      </c>
      <c r="AE9" s="2" t="s">
        <v>9</v>
      </c>
      <c r="AF9" s="2" t="s">
        <v>10</v>
      </c>
      <c r="AG9" s="6">
        <v>4</v>
      </c>
      <c r="AH9" s="13"/>
      <c r="AI9" s="2" t="s">
        <v>4</v>
      </c>
      <c r="AJ9" s="2" t="s">
        <v>4</v>
      </c>
      <c r="AK9" s="5">
        <v>7449</v>
      </c>
      <c r="AL9" s="2" t="s">
        <v>19</v>
      </c>
      <c r="AM9" s="5">
        <v>2126</v>
      </c>
    </row>
    <row r="10" spans="1:39" x14ac:dyDescent="0.2">
      <c r="A10" s="2" t="s">
        <v>20</v>
      </c>
      <c r="B10" s="2" t="s">
        <v>21</v>
      </c>
      <c r="C10" s="3">
        <v>48715</v>
      </c>
      <c r="D10" s="3">
        <v>17227</v>
      </c>
      <c r="E10" s="3">
        <v>298</v>
      </c>
      <c r="F10" s="3">
        <v>2188</v>
      </c>
      <c r="G10" s="3">
        <v>1286</v>
      </c>
      <c r="H10" s="3">
        <v>29</v>
      </c>
      <c r="I10" s="3">
        <v>69743</v>
      </c>
      <c r="J10" s="4">
        <v>-2.42459007219206E-2</v>
      </c>
      <c r="K10" s="3">
        <v>388</v>
      </c>
      <c r="L10" s="3">
        <v>985</v>
      </c>
      <c r="M10" s="3">
        <v>1554</v>
      </c>
      <c r="N10" s="3">
        <v>2907</v>
      </c>
      <c r="O10" s="3">
        <v>11155</v>
      </c>
      <c r="P10" s="3">
        <v>3609</v>
      </c>
      <c r="Q10" s="3">
        <v>90341</v>
      </c>
      <c r="R10" s="4">
        <v>-4.0721627590893601E-2</v>
      </c>
      <c r="S10" s="5">
        <v>50164</v>
      </c>
      <c r="T10" s="5">
        <v>17701</v>
      </c>
      <c r="U10" s="5">
        <v>286</v>
      </c>
      <c r="V10" s="5">
        <v>1943</v>
      </c>
      <c r="W10" s="5">
        <v>1327</v>
      </c>
      <c r="X10" s="5">
        <v>55</v>
      </c>
      <c r="Y10" s="5">
        <v>279</v>
      </c>
      <c r="Z10" s="5">
        <v>1069</v>
      </c>
      <c r="AA10" s="5">
        <v>1333</v>
      </c>
      <c r="AB10" s="5">
        <v>3423</v>
      </c>
      <c r="AC10" s="5">
        <v>12693</v>
      </c>
      <c r="AD10" s="5">
        <v>3903</v>
      </c>
      <c r="AE10" s="2" t="s">
        <v>22</v>
      </c>
      <c r="AF10" s="2" t="s">
        <v>23</v>
      </c>
      <c r="AG10" s="6">
        <v>2</v>
      </c>
      <c r="AH10" s="13"/>
      <c r="AI10" s="2" t="s">
        <v>4</v>
      </c>
      <c r="AJ10" s="2" t="s">
        <v>4</v>
      </c>
      <c r="AK10" s="5">
        <v>94176</v>
      </c>
      <c r="AL10" s="2" t="s">
        <v>24</v>
      </c>
      <c r="AM10" s="5">
        <v>71476</v>
      </c>
    </row>
    <row r="11" spans="1:39" x14ac:dyDescent="0.2">
      <c r="A11" s="2" t="s">
        <v>25</v>
      </c>
      <c r="B11" s="2" t="s">
        <v>26</v>
      </c>
      <c r="C11" s="3">
        <v>1519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1519</v>
      </c>
      <c r="J11" s="4">
        <v>-0.116346713205352</v>
      </c>
      <c r="K11" s="3">
        <v>0</v>
      </c>
      <c r="L11" s="3">
        <v>58</v>
      </c>
      <c r="M11" s="3">
        <v>1</v>
      </c>
      <c r="N11" s="3">
        <v>2</v>
      </c>
      <c r="O11" s="3">
        <v>0</v>
      </c>
      <c r="P11" s="3">
        <v>20</v>
      </c>
      <c r="Q11" s="3">
        <v>1600</v>
      </c>
      <c r="R11" s="4">
        <v>-0.142091152815013</v>
      </c>
      <c r="S11" s="5">
        <v>1713</v>
      </c>
      <c r="T11" s="5">
        <v>0</v>
      </c>
      <c r="U11" s="5">
        <v>5</v>
      </c>
      <c r="V11" s="5">
        <v>1</v>
      </c>
      <c r="W11" s="5">
        <v>0</v>
      </c>
      <c r="X11" s="5">
        <v>0</v>
      </c>
      <c r="Y11" s="5">
        <v>0</v>
      </c>
      <c r="Z11" s="5">
        <v>131</v>
      </c>
      <c r="AA11" s="5">
        <v>2</v>
      </c>
      <c r="AB11" s="5">
        <v>6</v>
      </c>
      <c r="AC11" s="5">
        <v>0</v>
      </c>
      <c r="AD11" s="5">
        <v>7</v>
      </c>
      <c r="AE11" s="2" t="s">
        <v>14</v>
      </c>
      <c r="AF11" s="2" t="s">
        <v>15</v>
      </c>
      <c r="AG11" s="6">
        <v>5</v>
      </c>
      <c r="AH11" s="13"/>
      <c r="AI11" s="2" t="s">
        <v>4</v>
      </c>
      <c r="AJ11" s="2" t="s">
        <v>4</v>
      </c>
      <c r="AK11" s="5">
        <v>1865</v>
      </c>
      <c r="AL11" s="2" t="s">
        <v>27</v>
      </c>
      <c r="AM11" s="5">
        <v>1719</v>
      </c>
    </row>
    <row r="12" spans="1:39" x14ac:dyDescent="0.2">
      <c r="A12" s="2" t="s">
        <v>28</v>
      </c>
      <c r="B12" s="2" t="s">
        <v>29</v>
      </c>
      <c r="C12" s="3">
        <v>36065</v>
      </c>
      <c r="D12" s="3">
        <v>117</v>
      </c>
      <c r="E12" s="3">
        <v>209</v>
      </c>
      <c r="F12" s="3">
        <v>302</v>
      </c>
      <c r="G12" s="3">
        <v>405</v>
      </c>
      <c r="H12" s="3">
        <v>2</v>
      </c>
      <c r="I12" s="3">
        <v>37100</v>
      </c>
      <c r="J12" s="4">
        <v>3.73356420107137E-3</v>
      </c>
      <c r="K12" s="3">
        <v>150</v>
      </c>
      <c r="L12" s="3">
        <v>2923</v>
      </c>
      <c r="M12" s="3">
        <v>207</v>
      </c>
      <c r="N12" s="3">
        <v>1951</v>
      </c>
      <c r="O12" s="3">
        <v>2</v>
      </c>
      <c r="P12" s="3">
        <v>1292</v>
      </c>
      <c r="Q12" s="3">
        <v>43625</v>
      </c>
      <c r="R12" s="4">
        <v>-8.1169569369287393E-3</v>
      </c>
      <c r="S12" s="5">
        <v>35959</v>
      </c>
      <c r="T12" s="5">
        <v>127</v>
      </c>
      <c r="U12" s="5">
        <v>122</v>
      </c>
      <c r="V12" s="5">
        <v>284</v>
      </c>
      <c r="W12" s="5">
        <v>466</v>
      </c>
      <c r="X12" s="5">
        <v>4</v>
      </c>
      <c r="Y12" s="5">
        <v>132</v>
      </c>
      <c r="Z12" s="5">
        <v>3031</v>
      </c>
      <c r="AA12" s="5">
        <v>435</v>
      </c>
      <c r="AB12" s="5">
        <v>2270</v>
      </c>
      <c r="AC12" s="5">
        <v>1</v>
      </c>
      <c r="AD12" s="5">
        <v>1151</v>
      </c>
      <c r="AE12" s="2" t="s">
        <v>30</v>
      </c>
      <c r="AF12" s="2" t="s">
        <v>31</v>
      </c>
      <c r="AG12" s="6">
        <v>3</v>
      </c>
      <c r="AH12" s="13"/>
      <c r="AI12" s="2" t="s">
        <v>4</v>
      </c>
      <c r="AJ12" s="2" t="s">
        <v>4</v>
      </c>
      <c r="AK12" s="5">
        <v>43982</v>
      </c>
      <c r="AL12" s="2" t="s">
        <v>32</v>
      </c>
      <c r="AM12" s="5">
        <v>36962</v>
      </c>
    </row>
    <row r="13" spans="1:39" x14ac:dyDescent="0.2">
      <c r="A13" s="2" t="s">
        <v>33</v>
      </c>
      <c r="B13" s="2" t="s">
        <v>34</v>
      </c>
      <c r="C13" s="3">
        <v>4470</v>
      </c>
      <c r="D13" s="3">
        <v>0</v>
      </c>
      <c r="E13" s="3">
        <v>11</v>
      </c>
      <c r="F13" s="3">
        <v>0</v>
      </c>
      <c r="G13" s="3">
        <v>0</v>
      </c>
      <c r="H13" s="3">
        <v>0</v>
      </c>
      <c r="I13" s="3">
        <v>4481</v>
      </c>
      <c r="J13" s="4">
        <v>-0.27374392220421406</v>
      </c>
      <c r="K13" s="3">
        <v>20</v>
      </c>
      <c r="L13" s="3">
        <v>1630</v>
      </c>
      <c r="M13" s="3">
        <v>46</v>
      </c>
      <c r="N13" s="3">
        <v>439</v>
      </c>
      <c r="O13" s="3">
        <v>1025</v>
      </c>
      <c r="P13" s="3">
        <v>213</v>
      </c>
      <c r="Q13" s="3">
        <v>7854</v>
      </c>
      <c r="R13" s="4">
        <v>-0.21765116047415101</v>
      </c>
      <c r="S13" s="5">
        <v>6161</v>
      </c>
      <c r="T13" s="5">
        <v>0</v>
      </c>
      <c r="U13" s="5">
        <v>9</v>
      </c>
      <c r="V13" s="5">
        <v>0</v>
      </c>
      <c r="W13" s="5">
        <v>0</v>
      </c>
      <c r="X13" s="5">
        <v>0</v>
      </c>
      <c r="Y13" s="5">
        <v>22</v>
      </c>
      <c r="Z13" s="5">
        <v>1831</v>
      </c>
      <c r="AA13" s="5">
        <v>60</v>
      </c>
      <c r="AB13" s="5">
        <v>626</v>
      </c>
      <c r="AC13" s="5">
        <v>998</v>
      </c>
      <c r="AD13" s="5">
        <v>332</v>
      </c>
      <c r="AE13" s="2" t="s">
        <v>14</v>
      </c>
      <c r="AF13" s="2" t="s">
        <v>15</v>
      </c>
      <c r="AG13" s="6">
        <v>5</v>
      </c>
      <c r="AH13" s="13"/>
      <c r="AI13" s="2" t="s">
        <v>4</v>
      </c>
      <c r="AJ13" s="2" t="s">
        <v>4</v>
      </c>
      <c r="AK13" s="5">
        <v>10039</v>
      </c>
      <c r="AL13" s="2" t="s">
        <v>35</v>
      </c>
      <c r="AM13" s="5">
        <v>6170</v>
      </c>
    </row>
    <row r="14" spans="1:39" x14ac:dyDescent="0.2">
      <c r="A14" s="2" t="s">
        <v>36</v>
      </c>
      <c r="B14" s="2" t="s">
        <v>37</v>
      </c>
      <c r="C14" s="3">
        <v>2101</v>
      </c>
      <c r="D14" s="3">
        <v>0</v>
      </c>
      <c r="E14" s="3">
        <v>2</v>
      </c>
      <c r="F14" s="3">
        <v>0</v>
      </c>
      <c r="G14" s="3">
        <v>0</v>
      </c>
      <c r="H14" s="3">
        <v>0</v>
      </c>
      <c r="I14" s="3">
        <v>2103</v>
      </c>
      <c r="J14" s="4">
        <v>-9.43152454780362E-2</v>
      </c>
      <c r="K14" s="3">
        <v>1</v>
      </c>
      <c r="L14" s="3">
        <v>157</v>
      </c>
      <c r="M14" s="3">
        <v>0</v>
      </c>
      <c r="N14" s="3">
        <v>6</v>
      </c>
      <c r="O14" s="3">
        <v>0</v>
      </c>
      <c r="P14" s="3">
        <v>18</v>
      </c>
      <c r="Q14" s="3">
        <v>2285</v>
      </c>
      <c r="R14" s="4">
        <v>-0.104272834182673</v>
      </c>
      <c r="S14" s="5">
        <v>2316</v>
      </c>
      <c r="T14" s="5">
        <v>0</v>
      </c>
      <c r="U14" s="5">
        <v>6</v>
      </c>
      <c r="V14" s="5">
        <v>0</v>
      </c>
      <c r="W14" s="5">
        <v>0</v>
      </c>
      <c r="X14" s="5">
        <v>0</v>
      </c>
      <c r="Y14" s="5">
        <v>2</v>
      </c>
      <c r="Z14" s="5">
        <v>205</v>
      </c>
      <c r="AA14" s="5">
        <v>0</v>
      </c>
      <c r="AB14" s="5">
        <v>4</v>
      </c>
      <c r="AC14" s="5">
        <v>0</v>
      </c>
      <c r="AD14" s="5">
        <v>18</v>
      </c>
      <c r="AE14" s="2" t="s">
        <v>14</v>
      </c>
      <c r="AF14" s="2" t="s">
        <v>15</v>
      </c>
      <c r="AG14" s="6">
        <v>5</v>
      </c>
      <c r="AH14" s="13"/>
      <c r="AI14" s="2" t="s">
        <v>4</v>
      </c>
      <c r="AJ14" s="2" t="s">
        <v>4</v>
      </c>
      <c r="AK14" s="5">
        <v>2551</v>
      </c>
      <c r="AL14" s="2" t="s">
        <v>38</v>
      </c>
      <c r="AM14" s="5">
        <v>2322</v>
      </c>
    </row>
    <row r="15" spans="1:39" x14ac:dyDescent="0.2">
      <c r="A15" s="2" t="s">
        <v>39</v>
      </c>
      <c r="B15" s="2" t="s">
        <v>40</v>
      </c>
      <c r="C15" s="3">
        <v>0</v>
      </c>
      <c r="D15" s="3">
        <v>20</v>
      </c>
      <c r="E15" s="3">
        <v>5</v>
      </c>
      <c r="F15" s="3">
        <v>4</v>
      </c>
      <c r="G15" s="3">
        <v>0</v>
      </c>
      <c r="H15" s="3">
        <v>0</v>
      </c>
      <c r="I15" s="3">
        <v>29</v>
      </c>
      <c r="J15" s="4">
        <v>-0.89930555555555602</v>
      </c>
      <c r="K15" s="3">
        <v>0</v>
      </c>
      <c r="L15" s="3">
        <v>0</v>
      </c>
      <c r="M15" s="3">
        <v>27</v>
      </c>
      <c r="N15" s="3">
        <v>36</v>
      </c>
      <c r="O15" s="3">
        <v>0</v>
      </c>
      <c r="P15" s="3">
        <v>22</v>
      </c>
      <c r="Q15" s="3">
        <v>114</v>
      </c>
      <c r="R15" s="4">
        <v>-0.80479452054794509</v>
      </c>
      <c r="S15" s="5">
        <v>243</v>
      </c>
      <c r="T15" s="5">
        <v>21</v>
      </c>
      <c r="U15" s="5">
        <v>2</v>
      </c>
      <c r="V15" s="5">
        <v>12</v>
      </c>
      <c r="W15" s="5">
        <v>10</v>
      </c>
      <c r="X15" s="5">
        <v>0</v>
      </c>
      <c r="Y15" s="5">
        <v>1</v>
      </c>
      <c r="Z15" s="5">
        <v>10</v>
      </c>
      <c r="AA15" s="5">
        <v>79</v>
      </c>
      <c r="AB15" s="5">
        <v>187</v>
      </c>
      <c r="AC15" s="5">
        <v>0</v>
      </c>
      <c r="AD15" s="5">
        <v>19</v>
      </c>
      <c r="AE15" s="2" t="s">
        <v>14</v>
      </c>
      <c r="AF15" s="2" t="s">
        <v>15</v>
      </c>
      <c r="AG15" s="6">
        <v>5</v>
      </c>
      <c r="AH15" s="13"/>
      <c r="AI15" s="2" t="s">
        <v>4</v>
      </c>
      <c r="AJ15" s="2" t="s">
        <v>4</v>
      </c>
      <c r="AK15" s="5">
        <v>584</v>
      </c>
      <c r="AL15" s="2" t="s">
        <v>41</v>
      </c>
      <c r="AM15" s="5">
        <v>288</v>
      </c>
    </row>
    <row r="16" spans="1:39" x14ac:dyDescent="0.2">
      <c r="A16" s="2" t="s">
        <v>42</v>
      </c>
      <c r="B16" s="2" t="s">
        <v>43</v>
      </c>
      <c r="C16" s="3">
        <v>5437</v>
      </c>
      <c r="D16" s="3">
        <v>0</v>
      </c>
      <c r="E16" s="3">
        <v>16</v>
      </c>
      <c r="F16" s="3">
        <v>2</v>
      </c>
      <c r="G16" s="3">
        <v>0</v>
      </c>
      <c r="H16" s="3">
        <v>0</v>
      </c>
      <c r="I16" s="3">
        <v>5455</v>
      </c>
      <c r="J16" s="4">
        <v>-1.9413985259751902E-2</v>
      </c>
      <c r="K16" s="3">
        <v>3</v>
      </c>
      <c r="L16" s="3">
        <v>69</v>
      </c>
      <c r="M16" s="3">
        <v>58</v>
      </c>
      <c r="N16" s="3">
        <v>96</v>
      </c>
      <c r="O16" s="3">
        <v>2160</v>
      </c>
      <c r="P16" s="3">
        <v>547</v>
      </c>
      <c r="Q16" s="3">
        <v>8388</v>
      </c>
      <c r="R16" s="4">
        <v>-6.3965884861407196E-3</v>
      </c>
      <c r="S16" s="5">
        <v>5541</v>
      </c>
      <c r="T16" s="5">
        <v>1</v>
      </c>
      <c r="U16" s="5">
        <v>19</v>
      </c>
      <c r="V16" s="5">
        <v>2</v>
      </c>
      <c r="W16" s="5">
        <v>0</v>
      </c>
      <c r="X16" s="5">
        <v>0</v>
      </c>
      <c r="Y16" s="5">
        <v>3</v>
      </c>
      <c r="Z16" s="5">
        <v>38</v>
      </c>
      <c r="AA16" s="5">
        <v>46</v>
      </c>
      <c r="AB16" s="5">
        <v>135</v>
      </c>
      <c r="AC16" s="5">
        <v>2497</v>
      </c>
      <c r="AD16" s="5">
        <v>160</v>
      </c>
      <c r="AE16" s="2" t="s">
        <v>14</v>
      </c>
      <c r="AF16" s="2" t="s">
        <v>15</v>
      </c>
      <c r="AG16" s="6">
        <v>5</v>
      </c>
      <c r="AH16" s="13"/>
      <c r="AI16" s="2" t="s">
        <v>4</v>
      </c>
      <c r="AJ16" s="2" t="s">
        <v>4</v>
      </c>
      <c r="AK16" s="5">
        <v>8442</v>
      </c>
      <c r="AL16" s="2" t="s">
        <v>44</v>
      </c>
      <c r="AM16" s="5">
        <v>5563</v>
      </c>
    </row>
    <row r="17" spans="1:39" x14ac:dyDescent="0.2">
      <c r="A17" s="2" t="s">
        <v>45</v>
      </c>
      <c r="B17" s="2" t="s">
        <v>46</v>
      </c>
      <c r="C17" s="3">
        <v>3900</v>
      </c>
      <c r="D17" s="3">
        <v>0</v>
      </c>
      <c r="E17" s="3">
        <v>11</v>
      </c>
      <c r="F17" s="3">
        <v>1</v>
      </c>
      <c r="G17" s="3">
        <v>1</v>
      </c>
      <c r="H17" s="3">
        <v>0</v>
      </c>
      <c r="I17" s="3">
        <v>3913</v>
      </c>
      <c r="J17" s="4">
        <v>-5.2083333333333301E-2</v>
      </c>
      <c r="K17" s="3">
        <v>0</v>
      </c>
      <c r="L17" s="3">
        <v>100</v>
      </c>
      <c r="M17" s="3">
        <v>330</v>
      </c>
      <c r="N17" s="3">
        <v>219</v>
      </c>
      <c r="O17" s="3">
        <v>0</v>
      </c>
      <c r="P17" s="3">
        <v>1792</v>
      </c>
      <c r="Q17" s="3">
        <v>6354</v>
      </c>
      <c r="R17" s="4">
        <v>-0.12055363321799301</v>
      </c>
      <c r="S17" s="5">
        <v>4108</v>
      </c>
      <c r="T17" s="5">
        <v>0</v>
      </c>
      <c r="U17" s="5">
        <v>20</v>
      </c>
      <c r="V17" s="5">
        <v>0</v>
      </c>
      <c r="W17" s="5">
        <v>0</v>
      </c>
      <c r="X17" s="5">
        <v>0</v>
      </c>
      <c r="Y17" s="5">
        <v>1</v>
      </c>
      <c r="Z17" s="5">
        <v>145</v>
      </c>
      <c r="AA17" s="5">
        <v>363</v>
      </c>
      <c r="AB17" s="5">
        <v>254</v>
      </c>
      <c r="AC17" s="5">
        <v>2</v>
      </c>
      <c r="AD17" s="5">
        <v>2332</v>
      </c>
      <c r="AE17" s="2" t="s">
        <v>14</v>
      </c>
      <c r="AF17" s="2" t="s">
        <v>15</v>
      </c>
      <c r="AG17" s="6">
        <v>5</v>
      </c>
      <c r="AH17" s="13"/>
      <c r="AI17" s="2" t="s">
        <v>4</v>
      </c>
      <c r="AJ17" s="2" t="s">
        <v>4</v>
      </c>
      <c r="AK17" s="5">
        <v>7225</v>
      </c>
      <c r="AL17" s="2" t="s">
        <v>47</v>
      </c>
      <c r="AM17" s="5">
        <v>4128</v>
      </c>
    </row>
    <row r="18" spans="1:39" x14ac:dyDescent="0.2">
      <c r="A18" s="2" t="s">
        <v>48</v>
      </c>
      <c r="B18" s="2" t="s">
        <v>49</v>
      </c>
      <c r="C18" s="3">
        <v>9063</v>
      </c>
      <c r="D18" s="3">
        <v>0</v>
      </c>
      <c r="E18" s="3">
        <v>20</v>
      </c>
      <c r="F18" s="3">
        <v>0</v>
      </c>
      <c r="G18" s="3">
        <v>0</v>
      </c>
      <c r="H18" s="3">
        <v>0</v>
      </c>
      <c r="I18" s="3">
        <v>9083</v>
      </c>
      <c r="J18" s="4">
        <v>5.44462502902252E-2</v>
      </c>
      <c r="K18" s="3">
        <v>1</v>
      </c>
      <c r="L18" s="3">
        <v>1496</v>
      </c>
      <c r="M18" s="3">
        <v>426</v>
      </c>
      <c r="N18" s="3">
        <v>34</v>
      </c>
      <c r="O18" s="3">
        <v>2188</v>
      </c>
      <c r="P18" s="3">
        <v>746</v>
      </c>
      <c r="Q18" s="3">
        <v>13974</v>
      </c>
      <c r="R18" s="4">
        <v>3.3427007839077094E-2</v>
      </c>
      <c r="S18" s="5">
        <v>8593</v>
      </c>
      <c r="T18" s="5">
        <v>0</v>
      </c>
      <c r="U18" s="5">
        <v>19</v>
      </c>
      <c r="V18" s="5">
        <v>1</v>
      </c>
      <c r="W18" s="5">
        <v>1</v>
      </c>
      <c r="X18" s="5">
        <v>0</v>
      </c>
      <c r="Y18" s="5">
        <v>4</v>
      </c>
      <c r="Z18" s="5">
        <v>1685</v>
      </c>
      <c r="AA18" s="5">
        <v>449</v>
      </c>
      <c r="AB18" s="5">
        <v>82</v>
      </c>
      <c r="AC18" s="5">
        <v>1872</v>
      </c>
      <c r="AD18" s="5">
        <v>816</v>
      </c>
      <c r="AE18" s="2" t="s">
        <v>14</v>
      </c>
      <c r="AF18" s="2" t="s">
        <v>15</v>
      </c>
      <c r="AG18" s="6">
        <v>5</v>
      </c>
      <c r="AH18" s="13"/>
      <c r="AI18" s="2" t="s">
        <v>4</v>
      </c>
      <c r="AJ18" s="2" t="s">
        <v>4</v>
      </c>
      <c r="AK18" s="5">
        <v>13522</v>
      </c>
      <c r="AL18" s="2" t="s">
        <v>50</v>
      </c>
      <c r="AM18" s="5">
        <v>8614</v>
      </c>
    </row>
    <row r="19" spans="1:39" x14ac:dyDescent="0.2">
      <c r="A19" s="2" t="s">
        <v>51</v>
      </c>
      <c r="B19" s="2" t="s">
        <v>52</v>
      </c>
      <c r="C19" s="3">
        <v>8783</v>
      </c>
      <c r="D19" s="3">
        <v>72</v>
      </c>
      <c r="E19" s="3">
        <v>49</v>
      </c>
      <c r="F19" s="3">
        <v>268</v>
      </c>
      <c r="G19" s="3">
        <v>772</v>
      </c>
      <c r="H19" s="3">
        <v>6</v>
      </c>
      <c r="I19" s="3">
        <v>9950</v>
      </c>
      <c r="J19" s="4">
        <v>0.14354671876795799</v>
      </c>
      <c r="K19" s="3">
        <v>26</v>
      </c>
      <c r="L19" s="3">
        <v>2001</v>
      </c>
      <c r="M19" s="3">
        <v>423</v>
      </c>
      <c r="N19" s="3">
        <v>312</v>
      </c>
      <c r="O19" s="3">
        <v>0</v>
      </c>
      <c r="P19" s="3">
        <v>317</v>
      </c>
      <c r="Q19" s="3">
        <v>13029</v>
      </c>
      <c r="R19" s="4">
        <v>0.156693892045455</v>
      </c>
      <c r="S19" s="5">
        <v>7528</v>
      </c>
      <c r="T19" s="5">
        <v>103</v>
      </c>
      <c r="U19" s="5">
        <v>45</v>
      </c>
      <c r="V19" s="5">
        <v>218</v>
      </c>
      <c r="W19" s="5">
        <v>805</v>
      </c>
      <c r="X19" s="5">
        <v>2</v>
      </c>
      <c r="Y19" s="5">
        <v>30</v>
      </c>
      <c r="Z19" s="5">
        <v>1512</v>
      </c>
      <c r="AA19" s="5">
        <v>407</v>
      </c>
      <c r="AB19" s="5">
        <v>243</v>
      </c>
      <c r="AC19" s="5">
        <v>0</v>
      </c>
      <c r="AD19" s="5">
        <v>371</v>
      </c>
      <c r="AE19" s="2" t="s">
        <v>9</v>
      </c>
      <c r="AF19" s="2" t="s">
        <v>10</v>
      </c>
      <c r="AG19" s="6">
        <v>4</v>
      </c>
      <c r="AH19" s="13"/>
      <c r="AI19" s="2" t="s">
        <v>4</v>
      </c>
      <c r="AJ19" s="2" t="s">
        <v>4</v>
      </c>
      <c r="AK19" s="5">
        <v>11264</v>
      </c>
      <c r="AL19" s="2" t="s">
        <v>53</v>
      </c>
      <c r="AM19" s="5">
        <v>8701</v>
      </c>
    </row>
    <row r="20" spans="1:39" x14ac:dyDescent="0.2">
      <c r="A20" s="2" t="s">
        <v>54</v>
      </c>
      <c r="B20" s="2" t="s">
        <v>55</v>
      </c>
      <c r="C20" s="3">
        <v>1520</v>
      </c>
      <c r="D20" s="3">
        <v>0</v>
      </c>
      <c r="E20" s="3">
        <v>0</v>
      </c>
      <c r="F20" s="3">
        <v>1</v>
      </c>
      <c r="G20" s="3">
        <v>0</v>
      </c>
      <c r="H20" s="3">
        <v>0</v>
      </c>
      <c r="I20" s="3">
        <v>1521</v>
      </c>
      <c r="J20" s="4">
        <v>0.38272727272727297</v>
      </c>
      <c r="K20" s="3">
        <v>0</v>
      </c>
      <c r="L20" s="3">
        <v>100</v>
      </c>
      <c r="M20" s="3">
        <v>29</v>
      </c>
      <c r="N20" s="3">
        <v>7</v>
      </c>
      <c r="O20" s="3">
        <v>0</v>
      </c>
      <c r="P20" s="3">
        <v>13</v>
      </c>
      <c r="Q20" s="3">
        <v>1670</v>
      </c>
      <c r="R20" s="4">
        <v>0.30570758405003901</v>
      </c>
      <c r="S20" s="5">
        <v>1097</v>
      </c>
      <c r="T20" s="5">
        <v>1</v>
      </c>
      <c r="U20" s="5">
        <v>2</v>
      </c>
      <c r="V20" s="5">
        <v>0</v>
      </c>
      <c r="W20" s="5">
        <v>0</v>
      </c>
      <c r="X20" s="5">
        <v>0</v>
      </c>
      <c r="Y20" s="5">
        <v>0</v>
      </c>
      <c r="Z20" s="5">
        <v>124</v>
      </c>
      <c r="AA20" s="5">
        <v>24</v>
      </c>
      <c r="AB20" s="5">
        <v>19</v>
      </c>
      <c r="AC20" s="5">
        <v>0</v>
      </c>
      <c r="AD20" s="5">
        <v>12</v>
      </c>
      <c r="AE20" s="2" t="s">
        <v>14</v>
      </c>
      <c r="AF20" s="2" t="s">
        <v>15</v>
      </c>
      <c r="AG20" s="6">
        <v>5</v>
      </c>
      <c r="AH20" s="13"/>
      <c r="AI20" s="2" t="s">
        <v>4</v>
      </c>
      <c r="AJ20" s="2" t="s">
        <v>4</v>
      </c>
      <c r="AK20" s="5">
        <v>1279</v>
      </c>
      <c r="AL20" s="2" t="s">
        <v>56</v>
      </c>
      <c r="AM20" s="5">
        <v>1100</v>
      </c>
    </row>
    <row r="21" spans="1:39" x14ac:dyDescent="0.2">
      <c r="A21" s="2" t="s">
        <v>57</v>
      </c>
      <c r="B21" s="2" t="s">
        <v>58</v>
      </c>
      <c r="C21" s="3">
        <v>4388</v>
      </c>
      <c r="D21" s="3">
        <v>880</v>
      </c>
      <c r="E21" s="3">
        <v>139</v>
      </c>
      <c r="F21" s="3">
        <v>374</v>
      </c>
      <c r="G21" s="3">
        <v>0</v>
      </c>
      <c r="H21" s="3">
        <v>0</v>
      </c>
      <c r="I21" s="3">
        <v>5781</v>
      </c>
      <c r="J21" s="4">
        <v>-0.130676691729323</v>
      </c>
      <c r="K21" s="3">
        <v>12</v>
      </c>
      <c r="L21" s="3">
        <v>185</v>
      </c>
      <c r="M21" s="3">
        <v>192</v>
      </c>
      <c r="N21" s="3">
        <v>1261</v>
      </c>
      <c r="O21" s="3">
        <v>1</v>
      </c>
      <c r="P21" s="3">
        <v>483</v>
      </c>
      <c r="Q21" s="3">
        <v>7915</v>
      </c>
      <c r="R21" s="4">
        <v>-0.17328180488823902</v>
      </c>
      <c r="S21" s="5">
        <v>4975</v>
      </c>
      <c r="T21" s="5">
        <v>1110</v>
      </c>
      <c r="U21" s="5">
        <v>102</v>
      </c>
      <c r="V21" s="5">
        <v>461</v>
      </c>
      <c r="W21" s="5">
        <v>0</v>
      </c>
      <c r="X21" s="5">
        <v>2</v>
      </c>
      <c r="Y21" s="5">
        <v>2</v>
      </c>
      <c r="Z21" s="5">
        <v>226</v>
      </c>
      <c r="AA21" s="5">
        <v>334</v>
      </c>
      <c r="AB21" s="5">
        <v>1754</v>
      </c>
      <c r="AC21" s="5">
        <v>0</v>
      </c>
      <c r="AD21" s="5">
        <v>608</v>
      </c>
      <c r="AE21" s="2" t="s">
        <v>9</v>
      </c>
      <c r="AF21" s="2" t="s">
        <v>10</v>
      </c>
      <c r="AG21" s="6">
        <v>4</v>
      </c>
      <c r="AH21" s="13"/>
      <c r="AI21" s="2" t="s">
        <v>4</v>
      </c>
      <c r="AJ21" s="2" t="s">
        <v>4</v>
      </c>
      <c r="AK21" s="5">
        <v>9574</v>
      </c>
      <c r="AL21" s="2" t="s">
        <v>59</v>
      </c>
      <c r="AM21" s="5">
        <v>6650</v>
      </c>
    </row>
    <row r="22" spans="1:39" x14ac:dyDescent="0.2">
      <c r="A22" s="2" t="s">
        <v>60</v>
      </c>
      <c r="B22" s="2" t="s">
        <v>61</v>
      </c>
      <c r="C22" s="3">
        <v>1975</v>
      </c>
      <c r="D22" s="3">
        <v>0</v>
      </c>
      <c r="E22" s="3">
        <v>8</v>
      </c>
      <c r="F22" s="3">
        <v>1</v>
      </c>
      <c r="G22" s="3">
        <v>0</v>
      </c>
      <c r="H22" s="3">
        <v>0</v>
      </c>
      <c r="I22" s="3">
        <v>1984</v>
      </c>
      <c r="J22" s="4">
        <v>-9.9409895596913295E-2</v>
      </c>
      <c r="K22" s="3">
        <v>0</v>
      </c>
      <c r="L22" s="3">
        <v>60</v>
      </c>
      <c r="M22" s="3">
        <v>0</v>
      </c>
      <c r="N22" s="3">
        <v>30</v>
      </c>
      <c r="O22" s="3">
        <v>0</v>
      </c>
      <c r="P22" s="3">
        <v>233</v>
      </c>
      <c r="Q22" s="3">
        <v>2307</v>
      </c>
      <c r="R22" s="4">
        <v>-7.4237560192616403E-2</v>
      </c>
      <c r="S22" s="5">
        <v>2180</v>
      </c>
      <c r="T22" s="5">
        <v>0</v>
      </c>
      <c r="U22" s="5">
        <v>18</v>
      </c>
      <c r="V22" s="5">
        <v>2</v>
      </c>
      <c r="W22" s="5">
        <v>3</v>
      </c>
      <c r="X22" s="5">
        <v>0</v>
      </c>
      <c r="Y22" s="5">
        <v>0</v>
      </c>
      <c r="Z22" s="5">
        <v>84</v>
      </c>
      <c r="AA22" s="5">
        <v>2</v>
      </c>
      <c r="AB22" s="5">
        <v>115</v>
      </c>
      <c r="AC22" s="5">
        <v>0</v>
      </c>
      <c r="AD22" s="5">
        <v>88</v>
      </c>
      <c r="AE22" s="2" t="s">
        <v>14</v>
      </c>
      <c r="AF22" s="2" t="s">
        <v>15</v>
      </c>
      <c r="AG22" s="6">
        <v>5</v>
      </c>
      <c r="AH22" s="13"/>
      <c r="AI22" s="2" t="s">
        <v>4</v>
      </c>
      <c r="AJ22" s="2" t="s">
        <v>4</v>
      </c>
      <c r="AK22" s="5">
        <v>2492</v>
      </c>
      <c r="AL22" s="2" t="s">
        <v>62</v>
      </c>
      <c r="AM22" s="5">
        <v>2203</v>
      </c>
    </row>
    <row r="23" spans="1:39" x14ac:dyDescent="0.2">
      <c r="A23" s="2" t="s">
        <v>63</v>
      </c>
      <c r="B23" s="2" t="s">
        <v>64</v>
      </c>
      <c r="C23" s="3">
        <v>6001</v>
      </c>
      <c r="D23" s="3">
        <v>4</v>
      </c>
      <c r="E23" s="3">
        <v>27</v>
      </c>
      <c r="F23" s="3">
        <v>18</v>
      </c>
      <c r="G23" s="3">
        <v>0</v>
      </c>
      <c r="H23" s="3">
        <v>0</v>
      </c>
      <c r="I23" s="3">
        <v>6050</v>
      </c>
      <c r="J23" s="4">
        <v>-4.6343001261034002E-2</v>
      </c>
      <c r="K23" s="3">
        <v>11</v>
      </c>
      <c r="L23" s="3">
        <v>1530</v>
      </c>
      <c r="M23" s="3">
        <v>16</v>
      </c>
      <c r="N23" s="3">
        <v>22</v>
      </c>
      <c r="O23" s="3">
        <v>92</v>
      </c>
      <c r="P23" s="3">
        <v>97</v>
      </c>
      <c r="Q23" s="3">
        <v>7818</v>
      </c>
      <c r="R23" s="4">
        <v>-5.2363636363636397E-2</v>
      </c>
      <c r="S23" s="5">
        <v>6238</v>
      </c>
      <c r="T23" s="5">
        <v>6</v>
      </c>
      <c r="U23" s="5">
        <v>71</v>
      </c>
      <c r="V23" s="5">
        <v>26</v>
      </c>
      <c r="W23" s="5">
        <v>1</v>
      </c>
      <c r="X23" s="5">
        <v>2</v>
      </c>
      <c r="Y23" s="5">
        <v>17</v>
      </c>
      <c r="Z23" s="5">
        <v>1694</v>
      </c>
      <c r="AA23" s="5">
        <v>25</v>
      </c>
      <c r="AB23" s="5">
        <v>40</v>
      </c>
      <c r="AC23" s="5">
        <v>11</v>
      </c>
      <c r="AD23" s="5">
        <v>119</v>
      </c>
      <c r="AE23" s="2" t="s">
        <v>9</v>
      </c>
      <c r="AF23" s="2" t="s">
        <v>10</v>
      </c>
      <c r="AG23" s="6">
        <v>4</v>
      </c>
      <c r="AH23" s="13"/>
      <c r="AI23" s="2" t="s">
        <v>4</v>
      </c>
      <c r="AJ23" s="2" t="s">
        <v>4</v>
      </c>
      <c r="AK23" s="5">
        <v>8250</v>
      </c>
      <c r="AL23" s="2" t="s">
        <v>65</v>
      </c>
      <c r="AM23" s="5">
        <v>6344</v>
      </c>
    </row>
    <row r="24" spans="1:39" x14ac:dyDescent="0.2">
      <c r="A24" s="2" t="s">
        <v>66</v>
      </c>
      <c r="B24" s="2" t="s">
        <v>67</v>
      </c>
      <c r="C24" s="3">
        <v>9618</v>
      </c>
      <c r="D24" s="3">
        <v>3422</v>
      </c>
      <c r="E24" s="3">
        <v>148</v>
      </c>
      <c r="F24" s="3">
        <v>553</v>
      </c>
      <c r="G24" s="3">
        <v>495</v>
      </c>
      <c r="H24" s="3">
        <v>496</v>
      </c>
      <c r="I24" s="3">
        <v>14732</v>
      </c>
      <c r="J24" s="4">
        <v>-6.8302555021502703E-2</v>
      </c>
      <c r="K24" s="3">
        <v>112</v>
      </c>
      <c r="L24" s="3">
        <v>189</v>
      </c>
      <c r="M24" s="3">
        <v>719</v>
      </c>
      <c r="N24" s="3">
        <v>1876</v>
      </c>
      <c r="O24" s="3">
        <v>6</v>
      </c>
      <c r="P24" s="3">
        <v>360</v>
      </c>
      <c r="Q24" s="3">
        <v>17994</v>
      </c>
      <c r="R24" s="4">
        <v>-5.33957599032037E-2</v>
      </c>
      <c r="S24" s="5">
        <v>10406</v>
      </c>
      <c r="T24" s="5">
        <v>3889</v>
      </c>
      <c r="U24" s="5">
        <v>92</v>
      </c>
      <c r="V24" s="5">
        <v>438</v>
      </c>
      <c r="W24" s="5">
        <v>488</v>
      </c>
      <c r="X24" s="5">
        <v>499</v>
      </c>
      <c r="Y24" s="5">
        <v>47</v>
      </c>
      <c r="Z24" s="5">
        <v>198</v>
      </c>
      <c r="AA24" s="5">
        <v>809</v>
      </c>
      <c r="AB24" s="5">
        <v>1808</v>
      </c>
      <c r="AC24" s="5">
        <v>2</v>
      </c>
      <c r="AD24" s="5">
        <v>333</v>
      </c>
      <c r="AE24" s="2" t="s">
        <v>30</v>
      </c>
      <c r="AF24" s="2" t="s">
        <v>31</v>
      </c>
      <c r="AG24" s="6">
        <v>3</v>
      </c>
      <c r="AH24" s="13"/>
      <c r="AI24" s="2" t="s">
        <v>4</v>
      </c>
      <c r="AJ24" s="2" t="s">
        <v>4</v>
      </c>
      <c r="AK24" s="5">
        <v>19009</v>
      </c>
      <c r="AL24" s="2" t="s">
        <v>68</v>
      </c>
      <c r="AM24" s="5">
        <v>15812</v>
      </c>
    </row>
    <row r="25" spans="1:39" x14ac:dyDescent="0.2">
      <c r="A25" s="2" t="s">
        <v>69</v>
      </c>
      <c r="B25" s="2" t="s">
        <v>70</v>
      </c>
      <c r="C25" s="3">
        <v>5615</v>
      </c>
      <c r="D25" s="3">
        <v>5</v>
      </c>
      <c r="E25" s="3">
        <v>21</v>
      </c>
      <c r="F25" s="3">
        <v>39</v>
      </c>
      <c r="G25" s="3">
        <v>0</v>
      </c>
      <c r="H25" s="3">
        <v>0</v>
      </c>
      <c r="I25" s="3">
        <v>5680</v>
      </c>
      <c r="J25" s="4">
        <v>1.4285714285714301E-2</v>
      </c>
      <c r="K25" s="3">
        <v>16</v>
      </c>
      <c r="L25" s="3">
        <v>208</v>
      </c>
      <c r="M25" s="3">
        <v>80</v>
      </c>
      <c r="N25" s="3">
        <v>288</v>
      </c>
      <c r="O25" s="3">
        <v>3483</v>
      </c>
      <c r="P25" s="3">
        <v>320</v>
      </c>
      <c r="Q25" s="3">
        <v>10075</v>
      </c>
      <c r="R25" s="4">
        <v>-2.6727380716689798E-3</v>
      </c>
      <c r="S25" s="5">
        <v>5533</v>
      </c>
      <c r="T25" s="5">
        <v>6</v>
      </c>
      <c r="U25" s="5">
        <v>12</v>
      </c>
      <c r="V25" s="5">
        <v>46</v>
      </c>
      <c r="W25" s="5">
        <v>0</v>
      </c>
      <c r="X25" s="5">
        <v>3</v>
      </c>
      <c r="Y25" s="5">
        <v>41</v>
      </c>
      <c r="Z25" s="5">
        <v>239</v>
      </c>
      <c r="AA25" s="5">
        <v>53</v>
      </c>
      <c r="AB25" s="5">
        <v>327</v>
      </c>
      <c r="AC25" s="5">
        <v>3499</v>
      </c>
      <c r="AD25" s="5">
        <v>343</v>
      </c>
      <c r="AE25" s="2" t="s">
        <v>9</v>
      </c>
      <c r="AF25" s="2" t="s">
        <v>10</v>
      </c>
      <c r="AG25" s="6">
        <v>4</v>
      </c>
      <c r="AH25" s="13"/>
      <c r="AI25" s="2" t="s">
        <v>4</v>
      </c>
      <c r="AJ25" s="2" t="s">
        <v>4</v>
      </c>
      <c r="AK25" s="5">
        <v>10102</v>
      </c>
      <c r="AL25" s="2" t="s">
        <v>71</v>
      </c>
      <c r="AM25" s="5">
        <v>5600</v>
      </c>
    </row>
    <row r="26" spans="1:39" x14ac:dyDescent="0.2">
      <c r="A26" s="2" t="s">
        <v>72</v>
      </c>
      <c r="B26" s="2" t="s">
        <v>73</v>
      </c>
      <c r="C26" s="3">
        <v>2480</v>
      </c>
      <c r="D26" s="3">
        <v>0</v>
      </c>
      <c r="E26" s="3">
        <v>23</v>
      </c>
      <c r="F26" s="3">
        <v>22</v>
      </c>
      <c r="G26" s="3">
        <v>44</v>
      </c>
      <c r="H26" s="3">
        <v>5</v>
      </c>
      <c r="I26" s="3">
        <v>2574</v>
      </c>
      <c r="J26" s="4">
        <v>-3.6315986521901898E-2</v>
      </c>
      <c r="K26" s="3">
        <v>29</v>
      </c>
      <c r="L26" s="3">
        <v>178</v>
      </c>
      <c r="M26" s="3">
        <v>62</v>
      </c>
      <c r="N26" s="3">
        <v>83</v>
      </c>
      <c r="O26" s="3">
        <v>1</v>
      </c>
      <c r="P26" s="3">
        <v>107</v>
      </c>
      <c r="Q26" s="3">
        <v>3034</v>
      </c>
      <c r="R26" s="4">
        <v>-6.0099132589838899E-2</v>
      </c>
      <c r="S26" s="5">
        <v>2578</v>
      </c>
      <c r="T26" s="5">
        <v>0</v>
      </c>
      <c r="U26" s="5">
        <v>28</v>
      </c>
      <c r="V26" s="5">
        <v>30</v>
      </c>
      <c r="W26" s="5">
        <v>11</v>
      </c>
      <c r="X26" s="5">
        <v>24</v>
      </c>
      <c r="Y26" s="5">
        <v>4</v>
      </c>
      <c r="Z26" s="5">
        <v>219</v>
      </c>
      <c r="AA26" s="5">
        <v>66</v>
      </c>
      <c r="AB26" s="5">
        <v>159</v>
      </c>
      <c r="AC26" s="5">
        <v>2</v>
      </c>
      <c r="AD26" s="5">
        <v>107</v>
      </c>
      <c r="AE26" s="2" t="s">
        <v>9</v>
      </c>
      <c r="AF26" s="2" t="s">
        <v>10</v>
      </c>
      <c r="AG26" s="6">
        <v>4</v>
      </c>
      <c r="AH26" s="13"/>
      <c r="AI26" s="2" t="s">
        <v>4</v>
      </c>
      <c r="AJ26" s="2" t="s">
        <v>4</v>
      </c>
      <c r="AK26" s="5">
        <v>3228</v>
      </c>
      <c r="AL26" s="2" t="s">
        <v>74</v>
      </c>
      <c r="AM26" s="5">
        <v>2671</v>
      </c>
    </row>
    <row r="27" spans="1:39" x14ac:dyDescent="0.2">
      <c r="A27" s="2" t="s">
        <v>75</v>
      </c>
      <c r="B27" s="2" t="s">
        <v>76</v>
      </c>
      <c r="C27" s="3">
        <v>5946</v>
      </c>
      <c r="D27" s="3">
        <v>0</v>
      </c>
      <c r="E27" s="3">
        <v>15</v>
      </c>
      <c r="F27" s="3">
        <v>3</v>
      </c>
      <c r="G27" s="3">
        <v>1</v>
      </c>
      <c r="H27" s="3">
        <v>0</v>
      </c>
      <c r="I27" s="3">
        <v>5965</v>
      </c>
      <c r="J27" s="4">
        <v>0.24141519250780399</v>
      </c>
      <c r="K27" s="3">
        <v>4</v>
      </c>
      <c r="L27" s="3">
        <v>747</v>
      </c>
      <c r="M27" s="3">
        <v>59</v>
      </c>
      <c r="N27" s="3">
        <v>299</v>
      </c>
      <c r="O27" s="3">
        <v>0</v>
      </c>
      <c r="P27" s="3">
        <v>99</v>
      </c>
      <c r="Q27" s="3">
        <v>7173</v>
      </c>
      <c r="R27" s="4">
        <v>0.17033773861967699</v>
      </c>
      <c r="S27" s="5">
        <v>4778</v>
      </c>
      <c r="T27" s="5">
        <v>0</v>
      </c>
      <c r="U27" s="5">
        <v>24</v>
      </c>
      <c r="V27" s="5">
        <v>3</v>
      </c>
      <c r="W27" s="5">
        <v>0</v>
      </c>
      <c r="X27" s="5">
        <v>0</v>
      </c>
      <c r="Y27" s="5">
        <v>3</v>
      </c>
      <c r="Z27" s="5">
        <v>832</v>
      </c>
      <c r="AA27" s="5">
        <v>31</v>
      </c>
      <c r="AB27" s="5">
        <v>391</v>
      </c>
      <c r="AC27" s="5">
        <v>0</v>
      </c>
      <c r="AD27" s="5">
        <v>67</v>
      </c>
      <c r="AE27" s="2" t="s">
        <v>14</v>
      </c>
      <c r="AF27" s="2" t="s">
        <v>15</v>
      </c>
      <c r="AG27" s="6">
        <v>5</v>
      </c>
      <c r="AH27" s="13"/>
      <c r="AI27" s="2" t="s">
        <v>4</v>
      </c>
      <c r="AJ27" s="2" t="s">
        <v>4</v>
      </c>
      <c r="AK27" s="5">
        <v>6129</v>
      </c>
      <c r="AL27" s="2" t="s">
        <v>77</v>
      </c>
      <c r="AM27" s="5">
        <v>4805</v>
      </c>
    </row>
    <row r="28" spans="1:39" x14ac:dyDescent="0.2">
      <c r="A28" s="2" t="s">
        <v>78</v>
      </c>
      <c r="B28" s="2" t="s">
        <v>79</v>
      </c>
      <c r="C28" s="3">
        <v>2131</v>
      </c>
      <c r="D28" s="3">
        <v>0</v>
      </c>
      <c r="E28" s="3">
        <v>9</v>
      </c>
      <c r="F28" s="3">
        <v>2</v>
      </c>
      <c r="G28" s="3">
        <v>0</v>
      </c>
      <c r="H28" s="3">
        <v>0</v>
      </c>
      <c r="I28" s="3">
        <v>2142</v>
      </c>
      <c r="J28" s="4">
        <v>-9.4291754756871002E-2</v>
      </c>
      <c r="K28" s="3">
        <v>0</v>
      </c>
      <c r="L28" s="3">
        <v>427</v>
      </c>
      <c r="M28" s="3">
        <v>3</v>
      </c>
      <c r="N28" s="3">
        <v>13</v>
      </c>
      <c r="O28" s="3">
        <v>0</v>
      </c>
      <c r="P28" s="3">
        <v>6</v>
      </c>
      <c r="Q28" s="3">
        <v>2591</v>
      </c>
      <c r="R28" s="4">
        <v>-7.1658903618774597E-2</v>
      </c>
      <c r="S28" s="5">
        <v>2359</v>
      </c>
      <c r="T28" s="5">
        <v>0</v>
      </c>
      <c r="U28" s="5">
        <v>6</v>
      </c>
      <c r="V28" s="5">
        <v>0</v>
      </c>
      <c r="W28" s="5">
        <v>0</v>
      </c>
      <c r="X28" s="5">
        <v>0</v>
      </c>
      <c r="Y28" s="5">
        <v>0</v>
      </c>
      <c r="Z28" s="5">
        <v>402</v>
      </c>
      <c r="AA28" s="5">
        <v>3</v>
      </c>
      <c r="AB28" s="5">
        <v>11</v>
      </c>
      <c r="AC28" s="5">
        <v>0</v>
      </c>
      <c r="AD28" s="5">
        <v>10</v>
      </c>
      <c r="AE28" s="2" t="s">
        <v>14</v>
      </c>
      <c r="AF28" s="2" t="s">
        <v>15</v>
      </c>
      <c r="AG28" s="6">
        <v>5</v>
      </c>
      <c r="AH28" s="13"/>
      <c r="AI28" s="2" t="s">
        <v>4</v>
      </c>
      <c r="AJ28" s="2" t="s">
        <v>4</v>
      </c>
      <c r="AK28" s="5">
        <v>2791</v>
      </c>
      <c r="AL28" s="2" t="s">
        <v>80</v>
      </c>
      <c r="AM28" s="5">
        <v>2365</v>
      </c>
    </row>
    <row r="29" spans="1:39" x14ac:dyDescent="0.2">
      <c r="A29" s="2" t="s">
        <v>81</v>
      </c>
      <c r="B29" s="2" t="s">
        <v>82</v>
      </c>
      <c r="C29" s="3">
        <v>4990</v>
      </c>
      <c r="D29" s="3">
        <v>0</v>
      </c>
      <c r="E29" s="3">
        <v>99</v>
      </c>
      <c r="F29" s="3">
        <v>3</v>
      </c>
      <c r="G29" s="3">
        <v>0</v>
      </c>
      <c r="H29" s="3">
        <v>0</v>
      </c>
      <c r="I29" s="3">
        <v>5092</v>
      </c>
      <c r="J29" s="4">
        <v>-0.18227075638349102</v>
      </c>
      <c r="K29" s="3">
        <v>0</v>
      </c>
      <c r="L29" s="3">
        <v>799</v>
      </c>
      <c r="M29" s="3">
        <v>43</v>
      </c>
      <c r="N29" s="3">
        <v>363</v>
      </c>
      <c r="O29" s="3">
        <v>0</v>
      </c>
      <c r="P29" s="3">
        <v>732</v>
      </c>
      <c r="Q29" s="3">
        <v>7029</v>
      </c>
      <c r="R29" s="4">
        <v>-0.155777083833774</v>
      </c>
      <c r="S29" s="5">
        <v>6140</v>
      </c>
      <c r="T29" s="5">
        <v>0</v>
      </c>
      <c r="U29" s="5">
        <v>87</v>
      </c>
      <c r="V29" s="5">
        <v>0</v>
      </c>
      <c r="W29" s="5">
        <v>0</v>
      </c>
      <c r="X29" s="5">
        <v>0</v>
      </c>
      <c r="Y29" s="5">
        <v>0</v>
      </c>
      <c r="Z29" s="5">
        <v>887</v>
      </c>
      <c r="AA29" s="5">
        <v>30</v>
      </c>
      <c r="AB29" s="5">
        <v>478</v>
      </c>
      <c r="AC29" s="5">
        <v>0</v>
      </c>
      <c r="AD29" s="5">
        <v>704</v>
      </c>
      <c r="AE29" s="2" t="s">
        <v>14</v>
      </c>
      <c r="AF29" s="2" t="s">
        <v>15</v>
      </c>
      <c r="AG29" s="6">
        <v>5</v>
      </c>
      <c r="AH29" s="13"/>
      <c r="AI29" s="2" t="s">
        <v>4</v>
      </c>
      <c r="AJ29" s="2" t="s">
        <v>4</v>
      </c>
      <c r="AK29" s="5">
        <v>8326</v>
      </c>
      <c r="AL29" s="2" t="s">
        <v>83</v>
      </c>
      <c r="AM29" s="5">
        <v>6227</v>
      </c>
    </row>
    <row r="30" spans="1:39" x14ac:dyDescent="0.2">
      <c r="A30" s="2" t="s">
        <v>84</v>
      </c>
      <c r="B30" s="2" t="s">
        <v>85</v>
      </c>
      <c r="C30" s="3">
        <v>6156</v>
      </c>
      <c r="D30" s="3">
        <v>241</v>
      </c>
      <c r="E30" s="3">
        <v>235</v>
      </c>
      <c r="F30" s="3">
        <v>150</v>
      </c>
      <c r="G30" s="3">
        <v>389</v>
      </c>
      <c r="H30" s="3">
        <v>0</v>
      </c>
      <c r="I30" s="3">
        <v>7171</v>
      </c>
      <c r="J30" s="4">
        <v>-9.696511774335731E-2</v>
      </c>
      <c r="K30" s="3">
        <v>73</v>
      </c>
      <c r="L30" s="3">
        <v>440</v>
      </c>
      <c r="M30" s="3">
        <v>19</v>
      </c>
      <c r="N30" s="3">
        <v>978</v>
      </c>
      <c r="O30" s="3">
        <v>6</v>
      </c>
      <c r="P30" s="3">
        <v>210</v>
      </c>
      <c r="Q30" s="3">
        <v>8897</v>
      </c>
      <c r="R30" s="4">
        <v>-8.2688937003814814E-2</v>
      </c>
      <c r="S30" s="5">
        <v>6580</v>
      </c>
      <c r="T30" s="5">
        <v>221</v>
      </c>
      <c r="U30" s="5">
        <v>573</v>
      </c>
      <c r="V30" s="5">
        <v>158</v>
      </c>
      <c r="W30" s="5">
        <v>409</v>
      </c>
      <c r="X30" s="5">
        <v>0</v>
      </c>
      <c r="Y30" s="5">
        <v>62</v>
      </c>
      <c r="Z30" s="5">
        <v>481</v>
      </c>
      <c r="AA30" s="5">
        <v>31</v>
      </c>
      <c r="AB30" s="5">
        <v>980</v>
      </c>
      <c r="AC30" s="5">
        <v>8</v>
      </c>
      <c r="AD30" s="5">
        <v>196</v>
      </c>
      <c r="AE30" s="2" t="s">
        <v>9</v>
      </c>
      <c r="AF30" s="2" t="s">
        <v>10</v>
      </c>
      <c r="AG30" s="6">
        <v>4</v>
      </c>
      <c r="AH30" s="13"/>
      <c r="AI30" s="2" t="s">
        <v>4</v>
      </c>
      <c r="AJ30" s="2" t="s">
        <v>4</v>
      </c>
      <c r="AK30" s="5">
        <v>9699</v>
      </c>
      <c r="AL30" s="2" t="s">
        <v>86</v>
      </c>
      <c r="AM30" s="5">
        <v>7941</v>
      </c>
    </row>
    <row r="31" spans="1:39" x14ac:dyDescent="0.2">
      <c r="A31" s="2" t="s">
        <v>87</v>
      </c>
      <c r="B31" s="2" t="s">
        <v>88</v>
      </c>
      <c r="C31" s="3">
        <v>3817</v>
      </c>
      <c r="D31" s="3">
        <v>0</v>
      </c>
      <c r="E31" s="3">
        <v>40</v>
      </c>
      <c r="F31" s="3">
        <v>1</v>
      </c>
      <c r="G31" s="3">
        <v>1</v>
      </c>
      <c r="H31" s="3">
        <v>0</v>
      </c>
      <c r="I31" s="3">
        <v>3859</v>
      </c>
      <c r="J31" s="4">
        <v>-0.30966010733452598</v>
      </c>
      <c r="K31" s="3">
        <v>0</v>
      </c>
      <c r="L31" s="3">
        <v>416</v>
      </c>
      <c r="M31" s="3">
        <v>13</v>
      </c>
      <c r="N31" s="3">
        <v>86</v>
      </c>
      <c r="O31" s="3">
        <v>0</v>
      </c>
      <c r="P31" s="3">
        <v>117</v>
      </c>
      <c r="Q31" s="3">
        <v>4491</v>
      </c>
      <c r="R31" s="4">
        <v>-0.27750965250965298</v>
      </c>
      <c r="S31" s="5">
        <v>5578</v>
      </c>
      <c r="T31" s="5">
        <v>0</v>
      </c>
      <c r="U31" s="5">
        <v>10</v>
      </c>
      <c r="V31" s="5">
        <v>2</v>
      </c>
      <c r="W31" s="5">
        <v>0</v>
      </c>
      <c r="X31" s="5">
        <v>0</v>
      </c>
      <c r="Y31" s="5">
        <v>0</v>
      </c>
      <c r="Z31" s="5">
        <v>428</v>
      </c>
      <c r="AA31" s="5">
        <v>14</v>
      </c>
      <c r="AB31" s="5">
        <v>54</v>
      </c>
      <c r="AC31" s="5">
        <v>0</v>
      </c>
      <c r="AD31" s="5">
        <v>130</v>
      </c>
      <c r="AE31" s="2" t="s">
        <v>14</v>
      </c>
      <c r="AF31" s="2" t="s">
        <v>15</v>
      </c>
      <c r="AG31" s="6">
        <v>5</v>
      </c>
      <c r="AH31" s="13"/>
      <c r="AI31" s="2" t="s">
        <v>4</v>
      </c>
      <c r="AJ31" s="2" t="s">
        <v>4</v>
      </c>
      <c r="AK31" s="5">
        <v>6216</v>
      </c>
      <c r="AL31" s="2" t="s">
        <v>89</v>
      </c>
      <c r="AM31" s="5">
        <v>5590</v>
      </c>
    </row>
    <row r="32" spans="1:39" x14ac:dyDescent="0.2">
      <c r="A32" s="2" t="s">
        <v>0</v>
      </c>
      <c r="B32" s="2" t="s">
        <v>1</v>
      </c>
      <c r="C32" s="3">
        <v>109479</v>
      </c>
      <c r="D32" s="3">
        <v>116885</v>
      </c>
      <c r="E32" s="3">
        <v>1111</v>
      </c>
      <c r="F32" s="3">
        <v>6582</v>
      </c>
      <c r="G32" s="3">
        <v>4499</v>
      </c>
      <c r="H32" s="3">
        <v>3988</v>
      </c>
      <c r="I32" s="3">
        <v>242544</v>
      </c>
      <c r="J32" s="4">
        <v>2.0185492859997101E-2</v>
      </c>
      <c r="K32" s="3">
        <v>413</v>
      </c>
      <c r="L32" s="3">
        <v>2837</v>
      </c>
      <c r="M32" s="3">
        <v>304</v>
      </c>
      <c r="N32" s="3">
        <v>1697</v>
      </c>
      <c r="O32" s="3">
        <v>0</v>
      </c>
      <c r="P32" s="3">
        <v>5746</v>
      </c>
      <c r="Q32" s="3">
        <v>253541</v>
      </c>
      <c r="R32" s="4">
        <v>2.4159799644530602E-2</v>
      </c>
      <c r="S32" s="5">
        <v>110773</v>
      </c>
      <c r="T32" s="5">
        <v>110797</v>
      </c>
      <c r="U32" s="5">
        <v>1148</v>
      </c>
      <c r="V32" s="5">
        <v>6795</v>
      </c>
      <c r="W32" s="5">
        <v>4721</v>
      </c>
      <c r="X32" s="5">
        <v>3511</v>
      </c>
      <c r="Y32" s="5">
        <v>317</v>
      </c>
      <c r="Z32" s="5">
        <v>2722</v>
      </c>
      <c r="AA32" s="5">
        <v>175</v>
      </c>
      <c r="AB32" s="5">
        <v>1933</v>
      </c>
      <c r="AC32" s="5">
        <v>0</v>
      </c>
      <c r="AD32" s="5">
        <v>4668</v>
      </c>
      <c r="AE32" s="2" t="s">
        <v>2</v>
      </c>
      <c r="AF32" s="2" t="s">
        <v>3</v>
      </c>
      <c r="AG32" s="6">
        <v>1</v>
      </c>
      <c r="AH32" s="6">
        <v>1</v>
      </c>
      <c r="AI32" s="2" t="s">
        <v>4</v>
      </c>
      <c r="AJ32" s="2" t="s">
        <v>5</v>
      </c>
      <c r="AK32" s="5">
        <v>247560</v>
      </c>
      <c r="AL32" s="2" t="s">
        <v>3</v>
      </c>
      <c r="AM32" s="5">
        <v>237745</v>
      </c>
    </row>
    <row r="33" spans="1:39" x14ac:dyDescent="0.2">
      <c r="A33" s="2" t="s">
        <v>90</v>
      </c>
      <c r="B33" s="2" t="s">
        <v>91</v>
      </c>
      <c r="C33" s="3">
        <v>2260</v>
      </c>
      <c r="D33" s="3">
        <v>0</v>
      </c>
      <c r="E33" s="3">
        <v>16</v>
      </c>
      <c r="F33" s="3">
        <v>5</v>
      </c>
      <c r="G33" s="3">
        <v>0</v>
      </c>
      <c r="H33" s="3">
        <v>0</v>
      </c>
      <c r="I33" s="3">
        <v>2281</v>
      </c>
      <c r="J33" s="4">
        <v>-0.24967105263157902</v>
      </c>
      <c r="K33" s="3">
        <v>2</v>
      </c>
      <c r="L33" s="3">
        <v>44</v>
      </c>
      <c r="M33" s="3">
        <v>10</v>
      </c>
      <c r="N33" s="3">
        <v>235</v>
      </c>
      <c r="O33" s="3">
        <v>0</v>
      </c>
      <c r="P33" s="3">
        <v>337</v>
      </c>
      <c r="Q33" s="3">
        <v>2909</v>
      </c>
      <c r="R33" s="4">
        <v>-0.18969359331476299</v>
      </c>
      <c r="S33" s="5">
        <v>3000</v>
      </c>
      <c r="T33" s="5">
        <v>0</v>
      </c>
      <c r="U33" s="5">
        <v>38</v>
      </c>
      <c r="V33" s="5">
        <v>2</v>
      </c>
      <c r="W33" s="5">
        <v>0</v>
      </c>
      <c r="X33" s="5">
        <v>0</v>
      </c>
      <c r="Y33" s="5">
        <v>3</v>
      </c>
      <c r="Z33" s="5">
        <v>26</v>
      </c>
      <c r="AA33" s="5">
        <v>12</v>
      </c>
      <c r="AB33" s="5">
        <v>320</v>
      </c>
      <c r="AC33" s="5">
        <v>0</v>
      </c>
      <c r="AD33" s="5">
        <v>189</v>
      </c>
      <c r="AE33" s="2" t="s">
        <v>14</v>
      </c>
      <c r="AF33" s="2" t="s">
        <v>15</v>
      </c>
      <c r="AG33" s="6">
        <v>5</v>
      </c>
      <c r="AH33" s="13"/>
      <c r="AI33" s="2" t="s">
        <v>4</v>
      </c>
      <c r="AJ33" s="2" t="s">
        <v>4</v>
      </c>
      <c r="AK33" s="5">
        <v>3590</v>
      </c>
      <c r="AL33" s="2" t="s">
        <v>92</v>
      </c>
      <c r="AM33" s="5">
        <v>3040</v>
      </c>
    </row>
    <row r="34" spans="1:39" x14ac:dyDescent="0.2">
      <c r="A34" s="2" t="s">
        <v>93</v>
      </c>
      <c r="B34" s="2" t="s">
        <v>94</v>
      </c>
      <c r="C34" s="3">
        <v>456</v>
      </c>
      <c r="D34" s="3">
        <v>0</v>
      </c>
      <c r="E34" s="3">
        <v>2</v>
      </c>
      <c r="F34" s="3">
        <v>0</v>
      </c>
      <c r="G34" s="3">
        <v>0</v>
      </c>
      <c r="H34" s="3">
        <v>0</v>
      </c>
      <c r="I34" s="3">
        <v>458</v>
      </c>
      <c r="J34" s="4">
        <v>-0.74807480748074806</v>
      </c>
      <c r="K34" s="3">
        <v>0</v>
      </c>
      <c r="L34" s="3">
        <v>92</v>
      </c>
      <c r="M34" s="3">
        <v>2</v>
      </c>
      <c r="N34" s="3">
        <v>12</v>
      </c>
      <c r="O34" s="3">
        <v>0</v>
      </c>
      <c r="P34" s="3">
        <v>7</v>
      </c>
      <c r="Q34" s="3">
        <v>571</v>
      </c>
      <c r="R34" s="4">
        <v>-0.76873228027541507</v>
      </c>
      <c r="S34" s="5">
        <v>1813</v>
      </c>
      <c r="T34" s="5">
        <v>0</v>
      </c>
      <c r="U34" s="5">
        <v>5</v>
      </c>
      <c r="V34" s="5">
        <v>0</v>
      </c>
      <c r="W34" s="5">
        <v>0</v>
      </c>
      <c r="X34" s="5">
        <v>0</v>
      </c>
      <c r="Y34" s="5">
        <v>1</v>
      </c>
      <c r="Z34" s="5">
        <v>391</v>
      </c>
      <c r="AA34" s="5">
        <v>92</v>
      </c>
      <c r="AB34" s="5">
        <v>129</v>
      </c>
      <c r="AC34" s="5">
        <v>0</v>
      </c>
      <c r="AD34" s="5">
        <v>38</v>
      </c>
      <c r="AE34" s="2" t="s">
        <v>14</v>
      </c>
      <c r="AF34" s="2" t="s">
        <v>15</v>
      </c>
      <c r="AG34" s="6">
        <v>5</v>
      </c>
      <c r="AH34" s="13"/>
      <c r="AI34" s="2" t="s">
        <v>4</v>
      </c>
      <c r="AJ34" s="2" t="s">
        <v>4</v>
      </c>
      <c r="AK34" s="5">
        <v>2469</v>
      </c>
      <c r="AL34" s="2" t="s">
        <v>95</v>
      </c>
      <c r="AM34" s="5">
        <v>1818</v>
      </c>
    </row>
    <row r="35" spans="1:39" x14ac:dyDescent="0.2">
      <c r="A35" s="2" t="s">
        <v>96</v>
      </c>
      <c r="B35" s="2" t="s">
        <v>97</v>
      </c>
      <c r="C35" s="3">
        <v>1215</v>
      </c>
      <c r="D35" s="3">
        <v>0</v>
      </c>
      <c r="E35" s="3">
        <v>6</v>
      </c>
      <c r="F35" s="3">
        <v>36</v>
      </c>
      <c r="G35" s="3">
        <v>0</v>
      </c>
      <c r="H35" s="3">
        <v>0</v>
      </c>
      <c r="I35" s="3">
        <v>1257</v>
      </c>
      <c r="J35" s="4">
        <v>-7.1090047393364908E-3</v>
      </c>
      <c r="K35" s="3">
        <v>4</v>
      </c>
      <c r="L35" s="3">
        <v>14</v>
      </c>
      <c r="M35" s="3">
        <v>170</v>
      </c>
      <c r="N35" s="3">
        <v>369</v>
      </c>
      <c r="O35" s="3">
        <v>0</v>
      </c>
      <c r="P35" s="3">
        <v>53</v>
      </c>
      <c r="Q35" s="3">
        <v>1867</v>
      </c>
      <c r="R35" s="4">
        <v>-0.12470698546647901</v>
      </c>
      <c r="S35" s="5">
        <v>1207</v>
      </c>
      <c r="T35" s="5">
        <v>8</v>
      </c>
      <c r="U35" s="5">
        <v>10</v>
      </c>
      <c r="V35" s="5">
        <v>29</v>
      </c>
      <c r="W35" s="5">
        <v>12</v>
      </c>
      <c r="X35" s="5">
        <v>0</v>
      </c>
      <c r="Y35" s="5">
        <v>14</v>
      </c>
      <c r="Z35" s="5">
        <v>16</v>
      </c>
      <c r="AA35" s="5">
        <v>450</v>
      </c>
      <c r="AB35" s="5">
        <v>317</v>
      </c>
      <c r="AC35" s="5">
        <v>0</v>
      </c>
      <c r="AD35" s="5">
        <v>70</v>
      </c>
      <c r="AE35" s="2" t="s">
        <v>14</v>
      </c>
      <c r="AF35" s="2" t="s">
        <v>15</v>
      </c>
      <c r="AG35" s="6">
        <v>5</v>
      </c>
      <c r="AH35" s="13"/>
      <c r="AI35" s="2" t="s">
        <v>4</v>
      </c>
      <c r="AJ35" s="2" t="s">
        <v>4</v>
      </c>
      <c r="AK35" s="5">
        <v>2133</v>
      </c>
      <c r="AL35" s="2" t="s">
        <v>98</v>
      </c>
      <c r="AM35" s="5">
        <v>1266</v>
      </c>
    </row>
    <row r="36" spans="1:39" x14ac:dyDescent="0.2">
      <c r="A36" s="2" t="s">
        <v>99</v>
      </c>
      <c r="B36" s="2" t="s">
        <v>100</v>
      </c>
      <c r="C36" s="3">
        <v>2315</v>
      </c>
      <c r="D36" s="3">
        <v>0</v>
      </c>
      <c r="E36" s="3">
        <v>23</v>
      </c>
      <c r="F36" s="3">
        <v>0</v>
      </c>
      <c r="G36" s="3">
        <v>0</v>
      </c>
      <c r="H36" s="3">
        <v>0</v>
      </c>
      <c r="I36" s="3">
        <v>2338</v>
      </c>
      <c r="J36" s="4">
        <v>-0.22454394693200699</v>
      </c>
      <c r="K36" s="3">
        <v>11</v>
      </c>
      <c r="L36" s="3">
        <v>19</v>
      </c>
      <c r="M36" s="3">
        <v>3</v>
      </c>
      <c r="N36" s="3">
        <v>319</v>
      </c>
      <c r="O36" s="3">
        <v>0</v>
      </c>
      <c r="P36" s="3">
        <v>84</v>
      </c>
      <c r="Q36" s="3">
        <v>2774</v>
      </c>
      <c r="R36" s="4">
        <v>-0.15632603406326001</v>
      </c>
      <c r="S36" s="5">
        <v>2992</v>
      </c>
      <c r="T36" s="5">
        <v>0</v>
      </c>
      <c r="U36" s="5">
        <v>21</v>
      </c>
      <c r="V36" s="5">
        <v>2</v>
      </c>
      <c r="W36" s="5">
        <v>0</v>
      </c>
      <c r="X36" s="5">
        <v>0</v>
      </c>
      <c r="Y36" s="5">
        <v>5</v>
      </c>
      <c r="Z36" s="5">
        <v>13</v>
      </c>
      <c r="AA36" s="5">
        <v>6</v>
      </c>
      <c r="AB36" s="5">
        <v>179</v>
      </c>
      <c r="AC36" s="5">
        <v>0</v>
      </c>
      <c r="AD36" s="5">
        <v>70</v>
      </c>
      <c r="AE36" s="2" t="s">
        <v>14</v>
      </c>
      <c r="AF36" s="2" t="s">
        <v>15</v>
      </c>
      <c r="AG36" s="6">
        <v>5</v>
      </c>
      <c r="AH36" s="13"/>
      <c r="AI36" s="2" t="s">
        <v>4</v>
      </c>
      <c r="AJ36" s="2" t="s">
        <v>4</v>
      </c>
      <c r="AK36" s="5">
        <v>3288</v>
      </c>
      <c r="AL36" s="2" t="s">
        <v>101</v>
      </c>
      <c r="AM36" s="5">
        <v>3015</v>
      </c>
    </row>
    <row r="37" spans="1:39" x14ac:dyDescent="0.2">
      <c r="A37" s="2" t="s">
        <v>102</v>
      </c>
      <c r="B37" s="2" t="s">
        <v>103</v>
      </c>
      <c r="C37" s="3">
        <v>1168</v>
      </c>
      <c r="D37" s="3">
        <v>0</v>
      </c>
      <c r="E37" s="3">
        <v>6</v>
      </c>
      <c r="F37" s="3">
        <v>0</v>
      </c>
      <c r="G37" s="3">
        <v>0</v>
      </c>
      <c r="H37" s="3">
        <v>0</v>
      </c>
      <c r="I37" s="3">
        <v>1174</v>
      </c>
      <c r="J37" s="4">
        <v>-1.6750418760469E-2</v>
      </c>
      <c r="K37" s="3">
        <v>0</v>
      </c>
      <c r="L37" s="3">
        <v>68</v>
      </c>
      <c r="M37" s="3">
        <v>0</v>
      </c>
      <c r="N37" s="3">
        <v>50</v>
      </c>
      <c r="O37" s="3">
        <v>0</v>
      </c>
      <c r="P37" s="3">
        <v>24</v>
      </c>
      <c r="Q37" s="3">
        <v>1316</v>
      </c>
      <c r="R37" s="4">
        <v>6.88599846977812E-3</v>
      </c>
      <c r="S37" s="5">
        <v>1194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80</v>
      </c>
      <c r="AA37" s="5">
        <v>2</v>
      </c>
      <c r="AB37" s="5">
        <v>26</v>
      </c>
      <c r="AC37" s="5">
        <v>0</v>
      </c>
      <c r="AD37" s="5">
        <v>5</v>
      </c>
      <c r="AE37" s="2" t="s">
        <v>14</v>
      </c>
      <c r="AF37" s="2" t="s">
        <v>15</v>
      </c>
      <c r="AG37" s="6">
        <v>5</v>
      </c>
      <c r="AH37" s="13"/>
      <c r="AI37" s="2" t="s">
        <v>4</v>
      </c>
      <c r="AJ37" s="2" t="s">
        <v>4</v>
      </c>
      <c r="AK37" s="5">
        <v>1307</v>
      </c>
      <c r="AL37" s="2" t="s">
        <v>104</v>
      </c>
      <c r="AM37" s="5">
        <v>1194</v>
      </c>
    </row>
    <row r="38" spans="1:39" x14ac:dyDescent="0.2">
      <c r="A38" s="2" t="s">
        <v>105</v>
      </c>
      <c r="B38" s="2" t="s">
        <v>106</v>
      </c>
      <c r="C38" s="3">
        <v>2510</v>
      </c>
      <c r="D38" s="3">
        <v>0</v>
      </c>
      <c r="E38" s="3">
        <v>12</v>
      </c>
      <c r="F38" s="3">
        <v>0</v>
      </c>
      <c r="G38" s="3">
        <v>0</v>
      </c>
      <c r="H38" s="3">
        <v>0</v>
      </c>
      <c r="I38" s="3">
        <v>2522</v>
      </c>
      <c r="J38" s="4">
        <v>4.5171985080812299E-2</v>
      </c>
      <c r="K38" s="3">
        <v>3</v>
      </c>
      <c r="L38" s="3">
        <v>16</v>
      </c>
      <c r="M38" s="3">
        <v>18</v>
      </c>
      <c r="N38" s="3">
        <v>548</v>
      </c>
      <c r="O38" s="3">
        <v>0</v>
      </c>
      <c r="P38" s="3">
        <v>70</v>
      </c>
      <c r="Q38" s="3">
        <v>3177</v>
      </c>
      <c r="R38" s="4">
        <v>4.8861010234400801E-2</v>
      </c>
      <c r="S38" s="5">
        <v>2405</v>
      </c>
      <c r="T38" s="5">
        <v>0</v>
      </c>
      <c r="U38" s="5">
        <v>5</v>
      </c>
      <c r="V38" s="5">
        <v>3</v>
      </c>
      <c r="W38" s="5">
        <v>0</v>
      </c>
      <c r="X38" s="5">
        <v>0</v>
      </c>
      <c r="Y38" s="5">
        <v>0</v>
      </c>
      <c r="Z38" s="5">
        <v>28</v>
      </c>
      <c r="AA38" s="5">
        <v>29</v>
      </c>
      <c r="AB38" s="5">
        <v>513</v>
      </c>
      <c r="AC38" s="5">
        <v>0</v>
      </c>
      <c r="AD38" s="5">
        <v>46</v>
      </c>
      <c r="AE38" s="2" t="s">
        <v>14</v>
      </c>
      <c r="AF38" s="2" t="s">
        <v>15</v>
      </c>
      <c r="AG38" s="6">
        <v>5</v>
      </c>
      <c r="AH38" s="13"/>
      <c r="AI38" s="2" t="s">
        <v>4</v>
      </c>
      <c r="AJ38" s="2" t="s">
        <v>4</v>
      </c>
      <c r="AK38" s="5">
        <v>3029</v>
      </c>
      <c r="AL38" s="2" t="s">
        <v>107</v>
      </c>
      <c r="AM38" s="5">
        <v>2413</v>
      </c>
    </row>
    <row r="39" spans="1:39" x14ac:dyDescent="0.2">
      <c r="A39" s="2" t="s">
        <v>108</v>
      </c>
      <c r="B39" s="2" t="s">
        <v>109</v>
      </c>
      <c r="C39" s="3">
        <v>4053</v>
      </c>
      <c r="D39" s="3">
        <v>0</v>
      </c>
      <c r="E39" s="3">
        <v>3</v>
      </c>
      <c r="F39" s="3">
        <v>0</v>
      </c>
      <c r="G39" s="3">
        <v>0</v>
      </c>
      <c r="H39" s="3">
        <v>0</v>
      </c>
      <c r="I39" s="3">
        <v>4056</v>
      </c>
      <c r="J39" s="4">
        <v>-0.33201581027668003</v>
      </c>
      <c r="K39" s="3">
        <v>4</v>
      </c>
      <c r="L39" s="3">
        <v>663</v>
      </c>
      <c r="M39" s="3">
        <v>100</v>
      </c>
      <c r="N39" s="3">
        <v>209</v>
      </c>
      <c r="O39" s="3">
        <v>2</v>
      </c>
      <c r="P39" s="3">
        <v>387</v>
      </c>
      <c r="Q39" s="3">
        <v>5421</v>
      </c>
      <c r="R39" s="4">
        <v>-0.25113966017405698</v>
      </c>
      <c r="S39" s="5">
        <v>6061</v>
      </c>
      <c r="T39" s="5">
        <v>0</v>
      </c>
      <c r="U39" s="5">
        <v>9</v>
      </c>
      <c r="V39" s="5">
        <v>2</v>
      </c>
      <c r="W39" s="5">
        <v>0</v>
      </c>
      <c r="X39" s="5">
        <v>0</v>
      </c>
      <c r="Y39" s="5">
        <v>0</v>
      </c>
      <c r="Z39" s="5">
        <v>701</v>
      </c>
      <c r="AA39" s="5">
        <v>4</v>
      </c>
      <c r="AB39" s="5">
        <v>147</v>
      </c>
      <c r="AC39" s="5">
        <v>6</v>
      </c>
      <c r="AD39" s="5">
        <v>309</v>
      </c>
      <c r="AE39" s="2" t="s">
        <v>14</v>
      </c>
      <c r="AF39" s="2" t="s">
        <v>15</v>
      </c>
      <c r="AG39" s="6">
        <v>5</v>
      </c>
      <c r="AH39" s="13"/>
      <c r="AI39" s="2" t="s">
        <v>4</v>
      </c>
      <c r="AJ39" s="2" t="s">
        <v>4</v>
      </c>
      <c r="AK39" s="5">
        <v>7239</v>
      </c>
      <c r="AL39" s="2" t="s">
        <v>110</v>
      </c>
      <c r="AM39" s="5">
        <v>6072</v>
      </c>
    </row>
    <row r="40" spans="1:39" x14ac:dyDescent="0.2">
      <c r="A40" s="2" t="s">
        <v>111</v>
      </c>
      <c r="B40" s="2" t="s">
        <v>112</v>
      </c>
      <c r="C40" s="3">
        <v>5133</v>
      </c>
      <c r="D40" s="3">
        <v>0</v>
      </c>
      <c r="E40" s="3">
        <v>83</v>
      </c>
      <c r="F40" s="3">
        <v>3</v>
      </c>
      <c r="G40" s="3">
        <v>0</v>
      </c>
      <c r="H40" s="3">
        <v>0</v>
      </c>
      <c r="I40" s="3">
        <v>5219</v>
      </c>
      <c r="J40" s="4">
        <v>-1.84314463043069E-2</v>
      </c>
      <c r="K40" s="3">
        <v>6</v>
      </c>
      <c r="L40" s="3">
        <v>28</v>
      </c>
      <c r="M40" s="3">
        <v>58</v>
      </c>
      <c r="N40" s="3">
        <v>121</v>
      </c>
      <c r="O40" s="3">
        <v>0</v>
      </c>
      <c r="P40" s="3">
        <v>172</v>
      </c>
      <c r="Q40" s="3">
        <v>5604</v>
      </c>
      <c r="R40" s="4">
        <v>-3.1120331950207501E-2</v>
      </c>
      <c r="S40" s="5">
        <v>5251</v>
      </c>
      <c r="T40" s="5">
        <v>0</v>
      </c>
      <c r="U40" s="5">
        <v>64</v>
      </c>
      <c r="V40" s="5">
        <v>2</v>
      </c>
      <c r="W40" s="5">
        <v>0</v>
      </c>
      <c r="X40" s="5">
        <v>0</v>
      </c>
      <c r="Y40" s="5">
        <v>5</v>
      </c>
      <c r="Z40" s="5">
        <v>32</v>
      </c>
      <c r="AA40" s="5">
        <v>94</v>
      </c>
      <c r="AB40" s="5">
        <v>186</v>
      </c>
      <c r="AC40" s="5">
        <v>0</v>
      </c>
      <c r="AD40" s="5">
        <v>150</v>
      </c>
      <c r="AE40" s="2" t="s">
        <v>14</v>
      </c>
      <c r="AF40" s="2" t="s">
        <v>15</v>
      </c>
      <c r="AG40" s="6">
        <v>5</v>
      </c>
      <c r="AH40" s="13"/>
      <c r="AI40" s="2" t="s">
        <v>4</v>
      </c>
      <c r="AJ40" s="2" t="s">
        <v>4</v>
      </c>
      <c r="AK40" s="5">
        <v>5784</v>
      </c>
      <c r="AL40" s="2" t="s">
        <v>113</v>
      </c>
      <c r="AM40" s="5">
        <v>5317</v>
      </c>
    </row>
    <row r="41" spans="1:39" x14ac:dyDescent="0.2">
      <c r="A41" s="2" t="s">
        <v>114</v>
      </c>
      <c r="B41" s="2" t="s">
        <v>115</v>
      </c>
      <c r="C41" s="3">
        <v>26999</v>
      </c>
      <c r="D41" s="3">
        <v>16418</v>
      </c>
      <c r="E41" s="3">
        <v>263</v>
      </c>
      <c r="F41" s="3">
        <v>1457</v>
      </c>
      <c r="G41" s="3">
        <v>1305</v>
      </c>
      <c r="H41" s="3">
        <v>1135</v>
      </c>
      <c r="I41" s="3">
        <v>47577</v>
      </c>
      <c r="J41" s="4">
        <v>-5.6405069316356297E-2</v>
      </c>
      <c r="K41" s="3">
        <v>63</v>
      </c>
      <c r="L41" s="3">
        <v>812</v>
      </c>
      <c r="M41" s="3">
        <v>810</v>
      </c>
      <c r="N41" s="3">
        <v>5044</v>
      </c>
      <c r="O41" s="3">
        <v>14084</v>
      </c>
      <c r="P41" s="3">
        <v>4151</v>
      </c>
      <c r="Q41" s="3">
        <v>72541</v>
      </c>
      <c r="R41" s="4">
        <v>-6.9366757325396405E-2</v>
      </c>
      <c r="S41" s="5">
        <v>28840</v>
      </c>
      <c r="T41" s="5">
        <v>17415</v>
      </c>
      <c r="U41" s="5">
        <v>234</v>
      </c>
      <c r="V41" s="5">
        <v>1462</v>
      </c>
      <c r="W41" s="5">
        <v>1347</v>
      </c>
      <c r="X41" s="5">
        <v>1123</v>
      </c>
      <c r="Y41" s="5">
        <v>62</v>
      </c>
      <c r="Z41" s="5">
        <v>897</v>
      </c>
      <c r="AA41" s="5">
        <v>746</v>
      </c>
      <c r="AB41" s="5">
        <v>6520</v>
      </c>
      <c r="AC41" s="5">
        <v>15220</v>
      </c>
      <c r="AD41" s="5">
        <v>4082</v>
      </c>
      <c r="AE41" s="2" t="s">
        <v>22</v>
      </c>
      <c r="AF41" s="2" t="s">
        <v>23</v>
      </c>
      <c r="AG41" s="6">
        <v>2</v>
      </c>
      <c r="AH41" s="13"/>
      <c r="AI41" s="2" t="s">
        <v>4</v>
      </c>
      <c r="AJ41" s="2" t="s">
        <v>4</v>
      </c>
      <c r="AK41" s="5">
        <v>77948</v>
      </c>
      <c r="AL41" s="2" t="s">
        <v>116</v>
      </c>
      <c r="AM41" s="5">
        <v>50421</v>
      </c>
    </row>
    <row r="42" spans="1:39" x14ac:dyDescent="0.2">
      <c r="A42" s="2" t="s">
        <v>117</v>
      </c>
      <c r="B42" s="2" t="s">
        <v>118</v>
      </c>
      <c r="C42" s="3">
        <v>6307</v>
      </c>
      <c r="D42" s="3">
        <v>0</v>
      </c>
      <c r="E42" s="3">
        <v>2</v>
      </c>
      <c r="F42" s="3">
        <v>0</v>
      </c>
      <c r="G42" s="3">
        <v>0</v>
      </c>
      <c r="H42" s="3">
        <v>0</v>
      </c>
      <c r="I42" s="3">
        <v>6309</v>
      </c>
      <c r="J42" s="4">
        <v>0.23030421216848701</v>
      </c>
      <c r="K42" s="3">
        <v>6</v>
      </c>
      <c r="L42" s="3">
        <v>908</v>
      </c>
      <c r="M42" s="3">
        <v>137</v>
      </c>
      <c r="N42" s="3">
        <v>85</v>
      </c>
      <c r="O42" s="3">
        <v>0</v>
      </c>
      <c r="P42" s="3">
        <v>58</v>
      </c>
      <c r="Q42" s="3">
        <v>7503</v>
      </c>
      <c r="R42" s="4">
        <v>0.19057442081878798</v>
      </c>
      <c r="S42" s="5">
        <v>5124</v>
      </c>
      <c r="T42" s="5">
        <v>0</v>
      </c>
      <c r="U42" s="5">
        <v>4</v>
      </c>
      <c r="V42" s="5">
        <v>0</v>
      </c>
      <c r="W42" s="5">
        <v>0</v>
      </c>
      <c r="X42" s="5">
        <v>0</v>
      </c>
      <c r="Y42" s="5">
        <v>0</v>
      </c>
      <c r="Z42" s="5">
        <v>878</v>
      </c>
      <c r="AA42" s="5">
        <v>152</v>
      </c>
      <c r="AB42" s="5">
        <v>97</v>
      </c>
      <c r="AC42" s="5">
        <v>0</v>
      </c>
      <c r="AD42" s="5">
        <v>47</v>
      </c>
      <c r="AE42" s="2" t="s">
        <v>14</v>
      </c>
      <c r="AF42" s="2" t="s">
        <v>15</v>
      </c>
      <c r="AG42" s="6">
        <v>5</v>
      </c>
      <c r="AH42" s="13"/>
      <c r="AI42" s="2" t="s">
        <v>4</v>
      </c>
      <c r="AJ42" s="2" t="s">
        <v>4</v>
      </c>
      <c r="AK42" s="5">
        <v>6302</v>
      </c>
      <c r="AL42" s="2" t="s">
        <v>119</v>
      </c>
      <c r="AM42" s="5">
        <v>5128</v>
      </c>
    </row>
    <row r="43" spans="1:39" x14ac:dyDescent="0.2">
      <c r="A43" s="2" t="s">
        <v>120</v>
      </c>
      <c r="B43" s="2" t="s">
        <v>121</v>
      </c>
      <c r="C43" s="3">
        <v>1134</v>
      </c>
      <c r="D43" s="3">
        <v>13</v>
      </c>
      <c r="E43" s="3">
        <v>907</v>
      </c>
      <c r="F43" s="3">
        <v>87</v>
      </c>
      <c r="G43" s="3">
        <v>508</v>
      </c>
      <c r="H43" s="3">
        <v>9</v>
      </c>
      <c r="I43" s="3">
        <v>2658</v>
      </c>
      <c r="J43" s="4">
        <v>-0.16572504708097899</v>
      </c>
      <c r="K43" s="3">
        <v>118</v>
      </c>
      <c r="L43" s="3">
        <v>155</v>
      </c>
      <c r="M43" s="3">
        <v>407</v>
      </c>
      <c r="N43" s="3">
        <v>14</v>
      </c>
      <c r="O43" s="3">
        <v>0</v>
      </c>
      <c r="P43" s="3">
        <v>1775</v>
      </c>
      <c r="Q43" s="3">
        <v>5127</v>
      </c>
      <c r="R43" s="4">
        <v>-6.8326367435944002E-2</v>
      </c>
      <c r="S43" s="5">
        <v>1262</v>
      </c>
      <c r="T43" s="5">
        <v>8</v>
      </c>
      <c r="U43" s="5">
        <v>1303</v>
      </c>
      <c r="V43" s="5">
        <v>109</v>
      </c>
      <c r="W43" s="5">
        <v>499</v>
      </c>
      <c r="X43" s="5">
        <v>5</v>
      </c>
      <c r="Y43" s="5">
        <v>87</v>
      </c>
      <c r="Z43" s="5">
        <v>125</v>
      </c>
      <c r="AA43" s="5">
        <v>307</v>
      </c>
      <c r="AB43" s="5">
        <v>15</v>
      </c>
      <c r="AC43" s="5">
        <v>0</v>
      </c>
      <c r="AD43" s="5">
        <v>1783</v>
      </c>
      <c r="AE43" s="2" t="s">
        <v>9</v>
      </c>
      <c r="AF43" s="2" t="s">
        <v>10</v>
      </c>
      <c r="AG43" s="6">
        <v>4</v>
      </c>
      <c r="AH43" s="13"/>
      <c r="AI43" s="2" t="s">
        <v>4</v>
      </c>
      <c r="AJ43" s="2" t="s">
        <v>4</v>
      </c>
      <c r="AK43" s="5">
        <v>5503</v>
      </c>
      <c r="AL43" s="2" t="s">
        <v>122</v>
      </c>
      <c r="AM43" s="5">
        <v>3186</v>
      </c>
    </row>
    <row r="44" spans="1:39" x14ac:dyDescent="0.2">
      <c r="A44" s="2" t="s">
        <v>123</v>
      </c>
      <c r="B44" s="2" t="s">
        <v>124</v>
      </c>
      <c r="C44" s="3">
        <v>4975</v>
      </c>
      <c r="D44" s="3">
        <v>0</v>
      </c>
      <c r="E44" s="3">
        <v>11</v>
      </c>
      <c r="F44" s="3">
        <v>3</v>
      </c>
      <c r="G44" s="3">
        <v>0</v>
      </c>
      <c r="H44" s="3">
        <v>0</v>
      </c>
      <c r="I44" s="3">
        <v>4989</v>
      </c>
      <c r="J44" s="4">
        <v>0.29584415584415608</v>
      </c>
      <c r="K44" s="3">
        <v>3</v>
      </c>
      <c r="L44" s="3">
        <v>40</v>
      </c>
      <c r="M44" s="3">
        <v>133</v>
      </c>
      <c r="N44" s="3">
        <v>275</v>
      </c>
      <c r="O44" s="3">
        <v>0</v>
      </c>
      <c r="P44" s="3">
        <v>226</v>
      </c>
      <c r="Q44" s="3">
        <v>5666</v>
      </c>
      <c r="R44" s="4">
        <v>0.19435075885328801</v>
      </c>
      <c r="S44" s="5">
        <v>3829</v>
      </c>
      <c r="T44" s="5">
        <v>0</v>
      </c>
      <c r="U44" s="5">
        <v>19</v>
      </c>
      <c r="V44" s="5">
        <v>2</v>
      </c>
      <c r="W44" s="5">
        <v>0</v>
      </c>
      <c r="X44" s="5">
        <v>0</v>
      </c>
      <c r="Y44" s="5">
        <v>0</v>
      </c>
      <c r="Z44" s="5">
        <v>44</v>
      </c>
      <c r="AA44" s="5">
        <v>140</v>
      </c>
      <c r="AB44" s="5">
        <v>398</v>
      </c>
      <c r="AC44" s="5">
        <v>0</v>
      </c>
      <c r="AD44" s="5">
        <v>312</v>
      </c>
      <c r="AE44" s="2" t="s">
        <v>14</v>
      </c>
      <c r="AF44" s="2" t="s">
        <v>15</v>
      </c>
      <c r="AG44" s="6">
        <v>5</v>
      </c>
      <c r="AH44" s="13"/>
      <c r="AI44" s="2" t="s">
        <v>4</v>
      </c>
      <c r="AJ44" s="2" t="s">
        <v>4</v>
      </c>
      <c r="AK44" s="5">
        <v>4744</v>
      </c>
      <c r="AL44" s="2" t="s">
        <v>125</v>
      </c>
      <c r="AM44" s="5">
        <v>3850</v>
      </c>
    </row>
    <row r="45" spans="1:39" x14ac:dyDescent="0.2">
      <c r="A45" s="2" t="s">
        <v>126</v>
      </c>
      <c r="B45" s="2" t="s">
        <v>127</v>
      </c>
      <c r="C45" s="3">
        <v>1660</v>
      </c>
      <c r="D45" s="3">
        <v>0</v>
      </c>
      <c r="E45" s="3">
        <v>6</v>
      </c>
      <c r="F45" s="3">
        <v>2</v>
      </c>
      <c r="G45" s="3">
        <v>0</v>
      </c>
      <c r="H45" s="3">
        <v>0</v>
      </c>
      <c r="I45" s="3">
        <v>1668</v>
      </c>
      <c r="J45" s="4">
        <v>-0.21800281293952198</v>
      </c>
      <c r="K45" s="3">
        <v>0</v>
      </c>
      <c r="L45" s="3">
        <v>189</v>
      </c>
      <c r="M45" s="3">
        <v>36</v>
      </c>
      <c r="N45" s="3">
        <v>23</v>
      </c>
      <c r="O45" s="3">
        <v>0</v>
      </c>
      <c r="P45" s="3">
        <v>49</v>
      </c>
      <c r="Q45" s="3">
        <v>1965</v>
      </c>
      <c r="R45" s="4">
        <v>-0.19401148482362601</v>
      </c>
      <c r="S45" s="5">
        <v>2127</v>
      </c>
      <c r="T45" s="5">
        <v>0</v>
      </c>
      <c r="U45" s="5">
        <v>3</v>
      </c>
      <c r="V45" s="5">
        <v>3</v>
      </c>
      <c r="W45" s="5">
        <v>0</v>
      </c>
      <c r="X45" s="5">
        <v>0</v>
      </c>
      <c r="Y45" s="5">
        <v>2</v>
      </c>
      <c r="Z45" s="5">
        <v>130</v>
      </c>
      <c r="AA45" s="5">
        <v>57</v>
      </c>
      <c r="AB45" s="5">
        <v>48</v>
      </c>
      <c r="AC45" s="5">
        <v>0</v>
      </c>
      <c r="AD45" s="5">
        <v>68</v>
      </c>
      <c r="AE45" s="2" t="s">
        <v>14</v>
      </c>
      <c r="AF45" s="2" t="s">
        <v>15</v>
      </c>
      <c r="AG45" s="6">
        <v>5</v>
      </c>
      <c r="AH45" s="13"/>
      <c r="AI45" s="2" t="s">
        <v>4</v>
      </c>
      <c r="AJ45" s="2" t="s">
        <v>4</v>
      </c>
      <c r="AK45" s="5">
        <v>2438</v>
      </c>
      <c r="AL45" s="2" t="s">
        <v>128</v>
      </c>
      <c r="AM45" s="5">
        <v>2133</v>
      </c>
    </row>
    <row r="46" spans="1:39" x14ac:dyDescent="0.2">
      <c r="A46" s="2" t="s">
        <v>129</v>
      </c>
      <c r="B46" s="2" t="s">
        <v>130</v>
      </c>
      <c r="C46" s="3">
        <v>35093</v>
      </c>
      <c r="D46" s="3">
        <v>739</v>
      </c>
      <c r="E46" s="3">
        <v>236</v>
      </c>
      <c r="F46" s="3">
        <v>582</v>
      </c>
      <c r="G46" s="3">
        <v>1302</v>
      </c>
      <c r="H46" s="3">
        <v>3</v>
      </c>
      <c r="I46" s="3">
        <v>37955</v>
      </c>
      <c r="J46" s="4">
        <v>0.113147784262545</v>
      </c>
      <c r="K46" s="3">
        <v>151</v>
      </c>
      <c r="L46" s="3">
        <v>5924</v>
      </c>
      <c r="M46" s="3">
        <v>284</v>
      </c>
      <c r="N46" s="3">
        <v>1923</v>
      </c>
      <c r="O46" s="3">
        <v>2</v>
      </c>
      <c r="P46" s="3">
        <v>1304</v>
      </c>
      <c r="Q46" s="3">
        <v>47543</v>
      </c>
      <c r="R46" s="4">
        <v>8.6349511013618499E-2</v>
      </c>
      <c r="S46" s="5">
        <v>31247</v>
      </c>
      <c r="T46" s="5">
        <v>960</v>
      </c>
      <c r="U46" s="5">
        <v>205</v>
      </c>
      <c r="V46" s="5">
        <v>319</v>
      </c>
      <c r="W46" s="5">
        <v>1362</v>
      </c>
      <c r="X46" s="5">
        <v>4</v>
      </c>
      <c r="Y46" s="5">
        <v>110</v>
      </c>
      <c r="Z46" s="5">
        <v>5745</v>
      </c>
      <c r="AA46" s="5">
        <v>366</v>
      </c>
      <c r="AB46" s="5">
        <v>2325</v>
      </c>
      <c r="AC46" s="5">
        <v>2</v>
      </c>
      <c r="AD46" s="5">
        <v>1119</v>
      </c>
      <c r="AE46" s="2" t="s">
        <v>30</v>
      </c>
      <c r="AF46" s="2" t="s">
        <v>31</v>
      </c>
      <c r="AG46" s="6">
        <v>3</v>
      </c>
      <c r="AH46" s="13"/>
      <c r="AI46" s="2" t="s">
        <v>4</v>
      </c>
      <c r="AJ46" s="2" t="s">
        <v>4</v>
      </c>
      <c r="AK46" s="5">
        <v>43764</v>
      </c>
      <c r="AL46" s="2" t="s">
        <v>131</v>
      </c>
      <c r="AM46" s="5">
        <v>34097</v>
      </c>
    </row>
    <row r="47" spans="1:39" x14ac:dyDescent="0.2">
      <c r="A47" s="2" t="s">
        <v>132</v>
      </c>
      <c r="B47" s="2" t="s">
        <v>133</v>
      </c>
      <c r="C47" s="3">
        <v>43259</v>
      </c>
      <c r="D47" s="3">
        <v>7079</v>
      </c>
      <c r="E47" s="3">
        <v>313</v>
      </c>
      <c r="F47" s="3">
        <v>1352</v>
      </c>
      <c r="G47" s="3">
        <v>1302</v>
      </c>
      <c r="H47" s="3">
        <v>16</v>
      </c>
      <c r="I47" s="3">
        <v>53321</v>
      </c>
      <c r="J47" s="4">
        <v>-1.7577153385536601E-2</v>
      </c>
      <c r="K47" s="3">
        <v>181</v>
      </c>
      <c r="L47" s="3">
        <v>2203</v>
      </c>
      <c r="M47" s="3">
        <v>524</v>
      </c>
      <c r="N47" s="3">
        <v>1989</v>
      </c>
      <c r="O47" s="3">
        <v>5</v>
      </c>
      <c r="P47" s="3">
        <v>1929</v>
      </c>
      <c r="Q47" s="3">
        <v>60152</v>
      </c>
      <c r="R47" s="4">
        <v>-2.4504159706793399E-2</v>
      </c>
      <c r="S47" s="5">
        <v>43737</v>
      </c>
      <c r="T47" s="5">
        <v>7406</v>
      </c>
      <c r="U47" s="5">
        <v>461</v>
      </c>
      <c r="V47" s="5">
        <v>1314</v>
      </c>
      <c r="W47" s="5">
        <v>1339</v>
      </c>
      <c r="X47" s="5">
        <v>18</v>
      </c>
      <c r="Y47" s="5">
        <v>246</v>
      </c>
      <c r="Z47" s="5">
        <v>2204</v>
      </c>
      <c r="AA47" s="5">
        <v>596</v>
      </c>
      <c r="AB47" s="5">
        <v>2253</v>
      </c>
      <c r="AC47" s="5">
        <v>6</v>
      </c>
      <c r="AD47" s="5">
        <v>2083</v>
      </c>
      <c r="AE47" s="2" t="s">
        <v>22</v>
      </c>
      <c r="AF47" s="2" t="s">
        <v>23</v>
      </c>
      <c r="AG47" s="6">
        <v>2</v>
      </c>
      <c r="AH47" s="13"/>
      <c r="AI47" s="2" t="s">
        <v>4</v>
      </c>
      <c r="AJ47" s="2" t="s">
        <v>4</v>
      </c>
      <c r="AK47" s="5">
        <v>61663</v>
      </c>
      <c r="AL47" s="2" t="s">
        <v>134</v>
      </c>
      <c r="AM47" s="5">
        <v>54275</v>
      </c>
    </row>
    <row r="48" spans="1:39" x14ac:dyDescent="0.2">
      <c r="A48" s="2" t="s">
        <v>135</v>
      </c>
      <c r="B48" s="2" t="s">
        <v>136</v>
      </c>
      <c r="C48" s="3">
        <v>6302</v>
      </c>
      <c r="D48" s="3">
        <v>0</v>
      </c>
      <c r="E48" s="3">
        <v>1</v>
      </c>
      <c r="F48" s="3">
        <v>0</v>
      </c>
      <c r="G48" s="3">
        <v>0</v>
      </c>
      <c r="H48" s="3">
        <v>0</v>
      </c>
      <c r="I48" s="3">
        <v>6303</v>
      </c>
      <c r="J48" s="4">
        <v>-3.6091145435081802E-2</v>
      </c>
      <c r="K48" s="3">
        <v>0</v>
      </c>
      <c r="L48" s="3">
        <v>270</v>
      </c>
      <c r="M48" s="3">
        <v>0</v>
      </c>
      <c r="N48" s="3">
        <v>68</v>
      </c>
      <c r="O48" s="3">
        <v>0</v>
      </c>
      <c r="P48" s="3">
        <v>47</v>
      </c>
      <c r="Q48" s="3">
        <v>6688</v>
      </c>
      <c r="R48" s="4">
        <v>-6.0410227592020201E-2</v>
      </c>
      <c r="S48" s="5">
        <v>6533</v>
      </c>
      <c r="T48" s="5">
        <v>0</v>
      </c>
      <c r="U48" s="5">
        <v>6</v>
      </c>
      <c r="V48" s="5">
        <v>0</v>
      </c>
      <c r="W48" s="5">
        <v>0</v>
      </c>
      <c r="X48" s="5">
        <v>0</v>
      </c>
      <c r="Y48" s="5">
        <v>0</v>
      </c>
      <c r="Z48" s="5">
        <v>396</v>
      </c>
      <c r="AA48" s="5">
        <v>0</v>
      </c>
      <c r="AB48" s="5">
        <v>110</v>
      </c>
      <c r="AC48" s="5">
        <v>0</v>
      </c>
      <c r="AD48" s="5">
        <v>73</v>
      </c>
      <c r="AE48" s="2" t="s">
        <v>14</v>
      </c>
      <c r="AF48" s="2" t="s">
        <v>15</v>
      </c>
      <c r="AG48" s="6">
        <v>5</v>
      </c>
      <c r="AH48" s="13"/>
      <c r="AI48" s="2" t="s">
        <v>4</v>
      </c>
      <c r="AJ48" s="2" t="s">
        <v>4</v>
      </c>
      <c r="AK48" s="5">
        <v>7118</v>
      </c>
      <c r="AL48" s="2" t="s">
        <v>137</v>
      </c>
      <c r="AM48" s="5">
        <v>6539</v>
      </c>
    </row>
    <row r="49" spans="1:39" x14ac:dyDescent="0.2">
      <c r="A49" s="2" t="s">
        <v>138</v>
      </c>
      <c r="B49" s="2" t="s">
        <v>139</v>
      </c>
      <c r="C49" s="3">
        <v>2045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2045</v>
      </c>
      <c r="J49" s="4">
        <v>-0.10267661254936401</v>
      </c>
      <c r="K49" s="3">
        <v>0</v>
      </c>
      <c r="L49" s="3">
        <v>134</v>
      </c>
      <c r="M49" s="3">
        <v>16</v>
      </c>
      <c r="N49" s="3">
        <v>8</v>
      </c>
      <c r="O49" s="3">
        <v>90</v>
      </c>
      <c r="P49" s="3">
        <v>10</v>
      </c>
      <c r="Q49" s="3">
        <v>2303</v>
      </c>
      <c r="R49" s="4">
        <v>-5.6147540983606602E-2</v>
      </c>
      <c r="S49" s="5">
        <v>2272</v>
      </c>
      <c r="T49" s="5">
        <v>0</v>
      </c>
      <c r="U49" s="5">
        <v>7</v>
      </c>
      <c r="V49" s="5">
        <v>0</v>
      </c>
      <c r="W49" s="5">
        <v>0</v>
      </c>
      <c r="X49" s="5">
        <v>0</v>
      </c>
      <c r="Y49" s="5">
        <v>0</v>
      </c>
      <c r="Z49" s="5">
        <v>149</v>
      </c>
      <c r="AA49" s="5">
        <v>0</v>
      </c>
      <c r="AB49" s="5">
        <v>0</v>
      </c>
      <c r="AC49" s="5">
        <v>0</v>
      </c>
      <c r="AD49" s="5">
        <v>12</v>
      </c>
      <c r="AE49" s="2" t="s">
        <v>14</v>
      </c>
      <c r="AF49" s="2" t="s">
        <v>15</v>
      </c>
      <c r="AG49" s="6">
        <v>5</v>
      </c>
      <c r="AH49" s="13"/>
      <c r="AI49" s="2" t="s">
        <v>4</v>
      </c>
      <c r="AJ49" s="2" t="s">
        <v>4</v>
      </c>
      <c r="AK49" s="5">
        <v>2440</v>
      </c>
      <c r="AL49" s="2" t="s">
        <v>140</v>
      </c>
      <c r="AM49" s="5">
        <v>2279</v>
      </c>
    </row>
    <row r="50" spans="1:39" x14ac:dyDescent="0.2">
      <c r="A50" s="2" t="s">
        <v>141</v>
      </c>
      <c r="B50" s="2" t="s">
        <v>142</v>
      </c>
      <c r="C50" s="3">
        <v>1150</v>
      </c>
      <c r="D50" s="3">
        <v>0</v>
      </c>
      <c r="E50" s="3">
        <v>31</v>
      </c>
      <c r="F50" s="3">
        <v>0</v>
      </c>
      <c r="G50" s="3">
        <v>0</v>
      </c>
      <c r="H50" s="3">
        <v>0</v>
      </c>
      <c r="I50" s="3">
        <v>1181</v>
      </c>
      <c r="J50" s="4">
        <v>-1.6906170752324602E-3</v>
      </c>
      <c r="K50" s="3">
        <v>0</v>
      </c>
      <c r="L50" s="3">
        <v>4</v>
      </c>
      <c r="M50" s="3">
        <v>0</v>
      </c>
      <c r="N50" s="3">
        <v>0</v>
      </c>
      <c r="O50" s="3">
        <v>0</v>
      </c>
      <c r="P50" s="3">
        <v>9</v>
      </c>
      <c r="Q50" s="3">
        <v>1194</v>
      </c>
      <c r="R50" s="4">
        <v>-1.0770505385252701E-2</v>
      </c>
      <c r="S50" s="5">
        <v>1182</v>
      </c>
      <c r="T50" s="5">
        <v>0</v>
      </c>
      <c r="U50" s="5">
        <v>1</v>
      </c>
      <c r="V50" s="5">
        <v>0</v>
      </c>
      <c r="W50" s="5">
        <v>0</v>
      </c>
      <c r="X50" s="5">
        <v>0</v>
      </c>
      <c r="Y50" s="5">
        <v>0</v>
      </c>
      <c r="Z50" s="5">
        <v>2</v>
      </c>
      <c r="AA50" s="5">
        <v>3</v>
      </c>
      <c r="AB50" s="5">
        <v>0</v>
      </c>
      <c r="AC50" s="5">
        <v>0</v>
      </c>
      <c r="AD50" s="5">
        <v>19</v>
      </c>
      <c r="AE50" s="2" t="s">
        <v>14</v>
      </c>
      <c r="AF50" s="2" t="s">
        <v>15</v>
      </c>
      <c r="AG50" s="6">
        <v>5</v>
      </c>
      <c r="AH50" s="13"/>
      <c r="AI50" s="2" t="s">
        <v>4</v>
      </c>
      <c r="AJ50" s="2" t="s">
        <v>4</v>
      </c>
      <c r="AK50" s="5">
        <v>1207</v>
      </c>
      <c r="AL50" s="2" t="s">
        <v>143</v>
      </c>
      <c r="AM50" s="5">
        <v>1183</v>
      </c>
    </row>
    <row r="51" spans="1:39" x14ac:dyDescent="0.2">
      <c r="A51" s="2" t="s">
        <v>144</v>
      </c>
      <c r="B51" s="2" t="s">
        <v>145</v>
      </c>
      <c r="C51" s="3">
        <v>4106</v>
      </c>
      <c r="D51" s="3">
        <v>0</v>
      </c>
      <c r="E51" s="3">
        <v>5</v>
      </c>
      <c r="F51" s="3">
        <v>0</v>
      </c>
      <c r="G51" s="3">
        <v>0</v>
      </c>
      <c r="H51" s="3">
        <v>0</v>
      </c>
      <c r="I51" s="3">
        <v>4111</v>
      </c>
      <c r="J51" s="4">
        <v>-1.5093435553426E-2</v>
      </c>
      <c r="K51" s="3">
        <v>19</v>
      </c>
      <c r="L51" s="3">
        <v>277</v>
      </c>
      <c r="M51" s="3">
        <v>189</v>
      </c>
      <c r="N51" s="3">
        <v>629</v>
      </c>
      <c r="O51" s="3">
        <v>0</v>
      </c>
      <c r="P51" s="3">
        <v>182</v>
      </c>
      <c r="Q51" s="3">
        <v>5407</v>
      </c>
      <c r="R51" s="4">
        <v>-1.0069571585499799E-2</v>
      </c>
      <c r="S51" s="5">
        <v>4163</v>
      </c>
      <c r="T51" s="5">
        <v>0</v>
      </c>
      <c r="U51" s="5">
        <v>11</v>
      </c>
      <c r="V51" s="5">
        <v>0</v>
      </c>
      <c r="W51" s="5">
        <v>0</v>
      </c>
      <c r="X51" s="5">
        <v>0</v>
      </c>
      <c r="Y51" s="5">
        <v>1</v>
      </c>
      <c r="Z51" s="5">
        <v>330</v>
      </c>
      <c r="AA51" s="5">
        <v>89</v>
      </c>
      <c r="AB51" s="5">
        <v>723</v>
      </c>
      <c r="AC51" s="5">
        <v>0</v>
      </c>
      <c r="AD51" s="5">
        <v>145</v>
      </c>
      <c r="AE51" s="2" t="s">
        <v>14</v>
      </c>
      <c r="AF51" s="2" t="s">
        <v>15</v>
      </c>
      <c r="AG51" s="6">
        <v>5</v>
      </c>
      <c r="AH51" s="13"/>
      <c r="AI51" s="2" t="s">
        <v>4</v>
      </c>
      <c r="AJ51" s="2" t="s">
        <v>4</v>
      </c>
      <c r="AK51" s="5">
        <v>5462</v>
      </c>
      <c r="AL51" s="2" t="s">
        <v>146</v>
      </c>
      <c r="AM51" s="5">
        <v>4174</v>
      </c>
    </row>
    <row r="52" spans="1:39" x14ac:dyDescent="0.2">
      <c r="A52" s="2" t="s">
        <v>147</v>
      </c>
      <c r="B52" s="2" t="s">
        <v>148</v>
      </c>
      <c r="C52" s="3">
        <v>10156</v>
      </c>
      <c r="D52" s="3">
        <v>2031</v>
      </c>
      <c r="E52" s="3">
        <v>99</v>
      </c>
      <c r="F52" s="3">
        <v>442</v>
      </c>
      <c r="G52" s="3">
        <v>497</v>
      </c>
      <c r="H52" s="3">
        <v>7</v>
      </c>
      <c r="I52" s="3">
        <v>13232</v>
      </c>
      <c r="J52" s="4">
        <v>1.4801748600352802E-2</v>
      </c>
      <c r="K52" s="3">
        <v>25</v>
      </c>
      <c r="L52" s="3">
        <v>1461</v>
      </c>
      <c r="M52" s="3">
        <v>51</v>
      </c>
      <c r="N52" s="3">
        <v>722</v>
      </c>
      <c r="O52" s="3">
        <v>0</v>
      </c>
      <c r="P52" s="3">
        <v>1539</v>
      </c>
      <c r="Q52" s="3">
        <v>17030</v>
      </c>
      <c r="R52" s="4">
        <v>4.3313116461434799E-2</v>
      </c>
      <c r="S52" s="5">
        <v>9748</v>
      </c>
      <c r="T52" s="5">
        <v>2253</v>
      </c>
      <c r="U52" s="5">
        <v>96</v>
      </c>
      <c r="V52" s="5">
        <v>436</v>
      </c>
      <c r="W52" s="5">
        <v>485</v>
      </c>
      <c r="X52" s="5">
        <v>21</v>
      </c>
      <c r="Y52" s="5">
        <v>22</v>
      </c>
      <c r="Z52" s="5">
        <v>1485</v>
      </c>
      <c r="AA52" s="5">
        <v>54</v>
      </c>
      <c r="AB52" s="5">
        <v>565</v>
      </c>
      <c r="AC52" s="5">
        <v>4</v>
      </c>
      <c r="AD52" s="5">
        <v>1154</v>
      </c>
      <c r="AE52" s="2" t="s">
        <v>30</v>
      </c>
      <c r="AF52" s="2" t="s">
        <v>31</v>
      </c>
      <c r="AG52" s="6">
        <v>3</v>
      </c>
      <c r="AH52" s="14"/>
      <c r="AI52" s="2" t="s">
        <v>4</v>
      </c>
      <c r="AJ52" s="2" t="s">
        <v>4</v>
      </c>
      <c r="AK52" s="5">
        <v>16323</v>
      </c>
      <c r="AL52" s="2" t="s">
        <v>149</v>
      </c>
      <c r="AM52" s="5">
        <v>13039</v>
      </c>
    </row>
    <row r="53" spans="1:39" x14ac:dyDescent="0.2">
      <c r="A53" s="44"/>
      <c r="B53" s="7"/>
      <c r="C53" s="8">
        <f t="shared" ref="C53:I53" si="0">SUM(C7:C52)</f>
        <v>459299</v>
      </c>
      <c r="D53" s="8">
        <f t="shared" si="0"/>
        <v>165157</v>
      </c>
      <c r="E53" s="8">
        <f t="shared" si="0"/>
        <v>4646</v>
      </c>
      <c r="F53" s="8">
        <f t="shared" si="0"/>
        <v>14600</v>
      </c>
      <c r="G53" s="8">
        <f t="shared" si="0"/>
        <v>12825</v>
      </c>
      <c r="H53" s="8">
        <f t="shared" si="0"/>
        <v>5717</v>
      </c>
      <c r="I53" s="8">
        <f t="shared" si="0"/>
        <v>662244</v>
      </c>
      <c r="J53" s="9"/>
      <c r="K53" s="8">
        <f t="shared" ref="K53:Q53" si="1">SUM(K7:K52)</f>
        <v>1950</v>
      </c>
      <c r="L53" s="8">
        <f t="shared" si="1"/>
        <v>33155</v>
      </c>
      <c r="M53" s="8">
        <f t="shared" si="1"/>
        <v>11416</v>
      </c>
      <c r="N53" s="8">
        <f t="shared" si="1"/>
        <v>26881</v>
      </c>
      <c r="O53" s="8">
        <f t="shared" si="1"/>
        <v>34378</v>
      </c>
      <c r="P53" s="8">
        <f t="shared" si="1"/>
        <v>30894</v>
      </c>
      <c r="Q53" s="8">
        <f t="shared" si="1"/>
        <v>800918</v>
      </c>
      <c r="R53" s="9">
        <v>-1.6E-2</v>
      </c>
      <c r="S53" s="10">
        <v>356529</v>
      </c>
      <c r="T53" s="10">
        <v>51236</v>
      </c>
      <c r="U53" s="10">
        <v>4335</v>
      </c>
      <c r="V53" s="10">
        <v>7421</v>
      </c>
      <c r="W53" s="10">
        <v>8595</v>
      </c>
      <c r="X53" s="10">
        <v>1775</v>
      </c>
      <c r="Y53" s="10">
        <v>1294</v>
      </c>
      <c r="Z53" s="10">
        <v>31475</v>
      </c>
      <c r="AA53" s="10">
        <v>12348</v>
      </c>
      <c r="AB53" s="10">
        <v>29413</v>
      </c>
      <c r="AC53" s="10">
        <v>37010</v>
      </c>
      <c r="AD53" s="10">
        <v>25362</v>
      </c>
      <c r="AE53" s="7"/>
      <c r="AF53" s="7"/>
      <c r="AG53" s="11"/>
      <c r="AH53" s="11" t="s">
        <v>6</v>
      </c>
      <c r="AI53" s="7"/>
      <c r="AJ53" s="7"/>
      <c r="AK53" s="10">
        <v>566793</v>
      </c>
      <c r="AL53" s="7"/>
      <c r="AM53" s="10">
        <v>429891</v>
      </c>
    </row>
    <row r="54" spans="1:39" x14ac:dyDescent="0.2">
      <c r="A54" s="2" t="s">
        <v>150</v>
      </c>
      <c r="B54" s="2" t="s">
        <v>151</v>
      </c>
      <c r="C54" s="3">
        <v>0</v>
      </c>
      <c r="D54" s="3">
        <v>0</v>
      </c>
      <c r="E54" s="3">
        <v>1</v>
      </c>
      <c r="F54" s="3">
        <v>0</v>
      </c>
      <c r="G54" s="3">
        <v>0</v>
      </c>
      <c r="H54" s="3">
        <v>0</v>
      </c>
      <c r="I54" s="3">
        <v>1</v>
      </c>
      <c r="J54" s="4">
        <v>-0.99988386946928298</v>
      </c>
      <c r="K54" s="3">
        <v>0</v>
      </c>
      <c r="L54" s="3">
        <v>2</v>
      </c>
      <c r="M54" s="3">
        <v>30</v>
      </c>
      <c r="N54" s="3">
        <v>113</v>
      </c>
      <c r="O54" s="3">
        <v>0</v>
      </c>
      <c r="P54" s="3">
        <v>138</v>
      </c>
      <c r="Q54" s="3">
        <v>284</v>
      </c>
      <c r="R54" s="4">
        <v>-0.97863215709878904</v>
      </c>
      <c r="S54" s="5">
        <v>9</v>
      </c>
      <c r="T54" s="5">
        <v>8306</v>
      </c>
      <c r="U54" s="5">
        <v>53</v>
      </c>
      <c r="V54" s="5">
        <v>241</v>
      </c>
      <c r="W54" s="5">
        <v>0</v>
      </c>
      <c r="X54" s="5">
        <v>2</v>
      </c>
      <c r="Y54" s="5">
        <v>33</v>
      </c>
      <c r="Z54" s="5">
        <v>79</v>
      </c>
      <c r="AA54" s="5">
        <v>2801</v>
      </c>
      <c r="AB54" s="5">
        <v>1586</v>
      </c>
      <c r="AC54" s="5">
        <v>0</v>
      </c>
      <c r="AD54" s="5">
        <v>181</v>
      </c>
      <c r="AE54" s="2" t="s">
        <v>152</v>
      </c>
      <c r="AF54" s="2" t="s">
        <v>153</v>
      </c>
      <c r="AG54" s="6">
        <v>6</v>
      </c>
      <c r="AH54" s="12">
        <v>3</v>
      </c>
      <c r="AI54" s="2" t="s">
        <v>5</v>
      </c>
      <c r="AJ54" s="2" t="s">
        <v>5</v>
      </c>
      <c r="AK54" s="5">
        <v>13291</v>
      </c>
      <c r="AL54" s="2" t="s">
        <v>154</v>
      </c>
      <c r="AM54" s="5">
        <v>8611</v>
      </c>
    </row>
    <row r="55" spans="1:39" x14ac:dyDescent="0.2">
      <c r="A55" s="2" t="s">
        <v>155</v>
      </c>
      <c r="B55" s="2" t="s">
        <v>156</v>
      </c>
      <c r="C55" s="3">
        <v>544</v>
      </c>
      <c r="D55" s="3">
        <v>0</v>
      </c>
      <c r="E55" s="3">
        <v>11</v>
      </c>
      <c r="F55" s="3">
        <v>1</v>
      </c>
      <c r="G55" s="3">
        <v>0</v>
      </c>
      <c r="H55" s="3">
        <v>0</v>
      </c>
      <c r="I55" s="3">
        <v>556</v>
      </c>
      <c r="J55" s="4">
        <v>0.30516431924882598</v>
      </c>
      <c r="K55" s="3">
        <v>6</v>
      </c>
      <c r="L55" s="3">
        <v>27</v>
      </c>
      <c r="M55" s="3">
        <v>1049</v>
      </c>
      <c r="N55" s="3">
        <v>2713</v>
      </c>
      <c r="O55" s="3">
        <v>0</v>
      </c>
      <c r="P55" s="3">
        <v>105</v>
      </c>
      <c r="Q55" s="3">
        <v>4456</v>
      </c>
      <c r="R55" s="4">
        <v>-4.6436978386475501E-2</v>
      </c>
      <c r="S55" s="5">
        <v>384</v>
      </c>
      <c r="T55" s="5">
        <v>0</v>
      </c>
      <c r="U55" s="5">
        <v>37</v>
      </c>
      <c r="V55" s="5">
        <v>5</v>
      </c>
      <c r="W55" s="5">
        <v>0</v>
      </c>
      <c r="X55" s="5">
        <v>0</v>
      </c>
      <c r="Y55" s="5">
        <v>0</v>
      </c>
      <c r="Z55" s="5">
        <v>16</v>
      </c>
      <c r="AA55" s="5">
        <v>972</v>
      </c>
      <c r="AB55" s="5">
        <v>3112</v>
      </c>
      <c r="AC55" s="5">
        <v>0</v>
      </c>
      <c r="AD55" s="5">
        <v>147</v>
      </c>
      <c r="AE55" s="2" t="s">
        <v>152</v>
      </c>
      <c r="AF55" s="2" t="s">
        <v>153</v>
      </c>
      <c r="AG55" s="6">
        <v>6</v>
      </c>
      <c r="AH55" s="13"/>
      <c r="AI55" s="2" t="s">
        <v>5</v>
      </c>
      <c r="AJ55" s="2" t="s">
        <v>5</v>
      </c>
      <c r="AK55" s="5">
        <v>4673</v>
      </c>
      <c r="AL55" s="2" t="s">
        <v>157</v>
      </c>
      <c r="AM55" s="5">
        <v>426</v>
      </c>
    </row>
    <row r="56" spans="1:39" x14ac:dyDescent="0.2">
      <c r="A56" s="2" t="s">
        <v>158</v>
      </c>
      <c r="B56" s="2" t="s">
        <v>159</v>
      </c>
      <c r="C56" s="3">
        <v>8004</v>
      </c>
      <c r="D56" s="3">
        <v>11555</v>
      </c>
      <c r="E56" s="3">
        <v>144</v>
      </c>
      <c r="F56" s="3">
        <v>443</v>
      </c>
      <c r="G56" s="3">
        <v>0</v>
      </c>
      <c r="H56" s="3">
        <v>0</v>
      </c>
      <c r="I56" s="3">
        <v>20146</v>
      </c>
      <c r="J56" s="4">
        <v>0.100032761821557</v>
      </c>
      <c r="K56" s="3">
        <v>176</v>
      </c>
      <c r="L56" s="3">
        <v>168</v>
      </c>
      <c r="M56" s="3">
        <v>13532</v>
      </c>
      <c r="N56" s="3">
        <v>2189</v>
      </c>
      <c r="O56" s="3">
        <v>0</v>
      </c>
      <c r="P56" s="3">
        <v>2304</v>
      </c>
      <c r="Q56" s="3">
        <v>38515</v>
      </c>
      <c r="R56" s="4">
        <v>8.2490163012928608E-2</v>
      </c>
      <c r="S56" s="5">
        <v>8607</v>
      </c>
      <c r="T56" s="5">
        <v>9128</v>
      </c>
      <c r="U56" s="5">
        <v>138</v>
      </c>
      <c r="V56" s="5">
        <v>400</v>
      </c>
      <c r="W56" s="5">
        <v>37</v>
      </c>
      <c r="X56" s="5">
        <v>4</v>
      </c>
      <c r="Y56" s="5">
        <v>66</v>
      </c>
      <c r="Z56" s="5">
        <v>145</v>
      </c>
      <c r="AA56" s="5">
        <v>12066</v>
      </c>
      <c r="AB56" s="5">
        <v>2393</v>
      </c>
      <c r="AC56" s="5">
        <v>1</v>
      </c>
      <c r="AD56" s="5">
        <v>2595</v>
      </c>
      <c r="AE56" s="2" t="s">
        <v>152</v>
      </c>
      <c r="AF56" s="2" t="s">
        <v>153</v>
      </c>
      <c r="AG56" s="6">
        <v>6</v>
      </c>
      <c r="AH56" s="13"/>
      <c r="AI56" s="2" t="s">
        <v>5</v>
      </c>
      <c r="AJ56" s="2" t="s">
        <v>5</v>
      </c>
      <c r="AK56" s="5">
        <v>35580</v>
      </c>
      <c r="AL56" s="2" t="s">
        <v>160</v>
      </c>
      <c r="AM56" s="5">
        <v>18314</v>
      </c>
    </row>
    <row r="57" spans="1:39" x14ac:dyDescent="0.2">
      <c r="A57" s="2" t="s">
        <v>161</v>
      </c>
      <c r="B57" s="2" t="s">
        <v>162</v>
      </c>
      <c r="C57" s="3">
        <v>0</v>
      </c>
      <c r="D57" s="3">
        <v>0</v>
      </c>
      <c r="E57" s="3">
        <v>1</v>
      </c>
      <c r="F57" s="3">
        <v>0</v>
      </c>
      <c r="G57" s="3">
        <v>0</v>
      </c>
      <c r="H57" s="3">
        <v>0</v>
      </c>
      <c r="I57" s="3">
        <v>1</v>
      </c>
      <c r="J57" s="4">
        <v>-0.5</v>
      </c>
      <c r="K57" s="3">
        <v>0</v>
      </c>
      <c r="L57" s="3">
        <v>1</v>
      </c>
      <c r="M57" s="3">
        <v>27</v>
      </c>
      <c r="N57" s="3">
        <v>313</v>
      </c>
      <c r="O57" s="3">
        <v>0</v>
      </c>
      <c r="P57" s="3">
        <v>13</v>
      </c>
      <c r="Q57" s="3">
        <v>355</v>
      </c>
      <c r="R57" s="4">
        <v>-5.60224089635854E-3</v>
      </c>
      <c r="S57" s="5">
        <v>0</v>
      </c>
      <c r="T57" s="5">
        <v>0</v>
      </c>
      <c r="U57" s="5">
        <v>0</v>
      </c>
      <c r="V57" s="5">
        <v>0</v>
      </c>
      <c r="W57" s="5">
        <v>2</v>
      </c>
      <c r="X57" s="5">
        <v>0</v>
      </c>
      <c r="Y57" s="5">
        <v>0</v>
      </c>
      <c r="Z57" s="5">
        <v>0</v>
      </c>
      <c r="AA57" s="5">
        <v>33</v>
      </c>
      <c r="AB57" s="5">
        <v>299</v>
      </c>
      <c r="AC57" s="5">
        <v>0</v>
      </c>
      <c r="AD57" s="5">
        <v>23</v>
      </c>
      <c r="AE57" s="2" t="s">
        <v>152</v>
      </c>
      <c r="AF57" s="2" t="s">
        <v>153</v>
      </c>
      <c r="AG57" s="6">
        <v>6</v>
      </c>
      <c r="AH57" s="13"/>
      <c r="AI57" s="2" t="s">
        <v>5</v>
      </c>
      <c r="AJ57" s="2" t="s">
        <v>5</v>
      </c>
      <c r="AK57" s="5">
        <v>357</v>
      </c>
      <c r="AL57" s="2" t="s">
        <v>163</v>
      </c>
      <c r="AM57" s="5">
        <v>2</v>
      </c>
    </row>
    <row r="58" spans="1:39" x14ac:dyDescent="0.2">
      <c r="A58" s="2" t="s">
        <v>164</v>
      </c>
      <c r="B58" s="2" t="s">
        <v>165</v>
      </c>
      <c r="C58" s="3">
        <v>1025</v>
      </c>
      <c r="D58" s="3">
        <v>9</v>
      </c>
      <c r="E58" s="3">
        <v>168</v>
      </c>
      <c r="F58" s="3">
        <v>18</v>
      </c>
      <c r="G58" s="3">
        <v>0</v>
      </c>
      <c r="H58" s="3">
        <v>0</v>
      </c>
      <c r="I58" s="3">
        <v>1220</v>
      </c>
      <c r="J58" s="4">
        <v>-0.20624593363695498</v>
      </c>
      <c r="K58" s="3">
        <v>0</v>
      </c>
      <c r="L58" s="3">
        <v>17</v>
      </c>
      <c r="M58" s="3">
        <v>1113</v>
      </c>
      <c r="N58" s="3">
        <v>927</v>
      </c>
      <c r="O58" s="3">
        <v>0</v>
      </c>
      <c r="P58" s="3">
        <v>237</v>
      </c>
      <c r="Q58" s="3">
        <v>3514</v>
      </c>
      <c r="R58" s="4">
        <v>-0.13766871165644201</v>
      </c>
      <c r="S58" s="5">
        <v>1047</v>
      </c>
      <c r="T58" s="5">
        <v>3</v>
      </c>
      <c r="U58" s="5">
        <v>486</v>
      </c>
      <c r="V58" s="5">
        <v>1</v>
      </c>
      <c r="W58" s="5">
        <v>0</v>
      </c>
      <c r="X58" s="5">
        <v>0</v>
      </c>
      <c r="Y58" s="5">
        <v>6</v>
      </c>
      <c r="Z58" s="5">
        <v>12</v>
      </c>
      <c r="AA58" s="5">
        <v>1153</v>
      </c>
      <c r="AB58" s="5">
        <v>940</v>
      </c>
      <c r="AC58" s="5">
        <v>0</v>
      </c>
      <c r="AD58" s="5">
        <v>427</v>
      </c>
      <c r="AE58" s="2" t="s">
        <v>152</v>
      </c>
      <c r="AF58" s="2" t="s">
        <v>153</v>
      </c>
      <c r="AG58" s="6">
        <v>6</v>
      </c>
      <c r="AH58" s="13"/>
      <c r="AI58" s="2" t="s">
        <v>5</v>
      </c>
      <c r="AJ58" s="2" t="s">
        <v>5</v>
      </c>
      <c r="AK58" s="5">
        <v>4075</v>
      </c>
      <c r="AL58" s="2" t="s">
        <v>166</v>
      </c>
      <c r="AM58" s="5">
        <v>1537</v>
      </c>
    </row>
    <row r="59" spans="1:39" x14ac:dyDescent="0.2">
      <c r="A59" s="2" t="s">
        <v>167</v>
      </c>
      <c r="B59" s="2" t="s">
        <v>168</v>
      </c>
      <c r="C59" s="3">
        <v>269</v>
      </c>
      <c r="D59" s="3">
        <v>0</v>
      </c>
      <c r="E59" s="3">
        <v>3</v>
      </c>
      <c r="F59" s="3">
        <v>4</v>
      </c>
      <c r="G59" s="3">
        <v>0</v>
      </c>
      <c r="H59" s="3">
        <v>8</v>
      </c>
      <c r="I59" s="3">
        <v>284</v>
      </c>
      <c r="J59" s="4">
        <v>-0.57228915662650603</v>
      </c>
      <c r="K59" s="3">
        <v>0</v>
      </c>
      <c r="L59" s="3">
        <v>33</v>
      </c>
      <c r="M59" s="3">
        <v>282</v>
      </c>
      <c r="N59" s="3">
        <v>459</v>
      </c>
      <c r="O59" s="3">
        <v>0</v>
      </c>
      <c r="P59" s="3">
        <v>67</v>
      </c>
      <c r="Q59" s="3">
        <v>1125</v>
      </c>
      <c r="R59" s="4">
        <v>-0.38457330415754898</v>
      </c>
      <c r="S59" s="5">
        <v>591</v>
      </c>
      <c r="T59" s="5">
        <v>11</v>
      </c>
      <c r="U59" s="5">
        <v>24</v>
      </c>
      <c r="V59" s="5">
        <v>12</v>
      </c>
      <c r="W59" s="5">
        <v>0</v>
      </c>
      <c r="X59" s="5">
        <v>26</v>
      </c>
      <c r="Y59" s="5">
        <v>8</v>
      </c>
      <c r="Z59" s="5">
        <v>18</v>
      </c>
      <c r="AA59" s="5">
        <v>214</v>
      </c>
      <c r="AB59" s="5">
        <v>876</v>
      </c>
      <c r="AC59" s="5">
        <v>0</v>
      </c>
      <c r="AD59" s="5">
        <v>48</v>
      </c>
      <c r="AE59" s="2" t="s">
        <v>152</v>
      </c>
      <c r="AF59" s="2" t="s">
        <v>153</v>
      </c>
      <c r="AG59" s="6">
        <v>6</v>
      </c>
      <c r="AH59" s="14"/>
      <c r="AI59" s="2" t="s">
        <v>5</v>
      </c>
      <c r="AJ59" s="2" t="s">
        <v>5</v>
      </c>
      <c r="AK59" s="5">
        <v>1828</v>
      </c>
      <c r="AL59" s="2" t="s">
        <v>169</v>
      </c>
      <c r="AM59" s="5">
        <v>664</v>
      </c>
    </row>
    <row r="60" spans="1:39" x14ac:dyDescent="0.2">
      <c r="A60" s="44"/>
      <c r="B60" s="7"/>
      <c r="C60" s="8">
        <v>9842</v>
      </c>
      <c r="D60" s="8">
        <v>11564</v>
      </c>
      <c r="E60" s="8">
        <v>328</v>
      </c>
      <c r="F60" s="8">
        <v>466</v>
      </c>
      <c r="G60" s="8">
        <v>0</v>
      </c>
      <c r="H60" s="8">
        <v>8</v>
      </c>
      <c r="I60" s="8">
        <v>22208</v>
      </c>
      <c r="J60" s="9"/>
      <c r="K60" s="8">
        <v>182</v>
      </c>
      <c r="L60" s="8">
        <v>248</v>
      </c>
      <c r="M60" s="8">
        <v>16033</v>
      </c>
      <c r="N60" s="8">
        <v>6714</v>
      </c>
      <c r="O60" s="8">
        <v>0</v>
      </c>
      <c r="P60" s="8">
        <v>2864</v>
      </c>
      <c r="Q60" s="8">
        <v>48249</v>
      </c>
      <c r="R60" s="9">
        <v>-0.19321450070229401</v>
      </c>
      <c r="S60" s="10">
        <v>10638</v>
      </c>
      <c r="T60" s="10">
        <v>17448</v>
      </c>
      <c r="U60" s="10">
        <v>738</v>
      </c>
      <c r="V60" s="10">
        <v>659</v>
      </c>
      <c r="W60" s="10">
        <v>39</v>
      </c>
      <c r="X60" s="10">
        <v>32</v>
      </c>
      <c r="Y60" s="10">
        <v>113</v>
      </c>
      <c r="Z60" s="10">
        <v>270</v>
      </c>
      <c r="AA60" s="10">
        <v>17239</v>
      </c>
      <c r="AB60" s="10">
        <v>9206</v>
      </c>
      <c r="AC60" s="10">
        <v>1</v>
      </c>
      <c r="AD60" s="10">
        <v>3421</v>
      </c>
      <c r="AE60" s="7"/>
      <c r="AF60" s="7"/>
      <c r="AG60" s="11"/>
      <c r="AH60" s="11" t="s">
        <v>6</v>
      </c>
      <c r="AI60" s="7"/>
      <c r="AJ60" s="7"/>
      <c r="AK60" s="10">
        <v>59804</v>
      </c>
      <c r="AL60" s="7"/>
      <c r="AM60" s="10">
        <v>29554</v>
      </c>
    </row>
    <row r="61" spans="1:39" x14ac:dyDescent="0.2">
      <c r="A61" s="44" t="s">
        <v>6</v>
      </c>
      <c r="B61" s="7"/>
      <c r="C61" s="8">
        <v>469141</v>
      </c>
      <c r="D61" s="8">
        <v>176721</v>
      </c>
      <c r="E61" s="8">
        <v>4974</v>
      </c>
      <c r="F61" s="8">
        <v>15066</v>
      </c>
      <c r="G61" s="8">
        <v>12825</v>
      </c>
      <c r="H61" s="8">
        <v>5725</v>
      </c>
      <c r="I61" s="8">
        <v>684452</v>
      </c>
      <c r="J61" s="9"/>
      <c r="K61" s="8">
        <v>2132</v>
      </c>
      <c r="L61" s="8">
        <v>33403</v>
      </c>
      <c r="M61" s="8">
        <v>27449</v>
      </c>
      <c r="N61" s="8">
        <v>33595</v>
      </c>
      <c r="O61" s="8">
        <v>34378</v>
      </c>
      <c r="P61" s="8">
        <v>33758</v>
      </c>
      <c r="Q61" s="8">
        <v>849167</v>
      </c>
      <c r="R61" s="9">
        <v>-2.85875420548025E-2</v>
      </c>
      <c r="S61" s="10">
        <v>477940</v>
      </c>
      <c r="T61" s="10">
        <v>179481</v>
      </c>
      <c r="U61" s="10">
        <v>6221</v>
      </c>
      <c r="V61" s="10">
        <v>14875</v>
      </c>
      <c r="W61" s="10">
        <v>13355</v>
      </c>
      <c r="X61" s="10">
        <v>5318</v>
      </c>
      <c r="Y61" s="10">
        <v>1724</v>
      </c>
      <c r="Z61" s="10">
        <v>34467</v>
      </c>
      <c r="AA61" s="10">
        <v>29762</v>
      </c>
      <c r="AB61" s="10">
        <v>40552</v>
      </c>
      <c r="AC61" s="10">
        <v>37011</v>
      </c>
      <c r="AD61" s="10">
        <v>33451</v>
      </c>
      <c r="AE61" s="7"/>
      <c r="AF61" s="7"/>
      <c r="AG61" s="11"/>
      <c r="AH61" s="11"/>
      <c r="AI61" s="7"/>
      <c r="AJ61" s="7"/>
      <c r="AK61" s="10">
        <v>874157</v>
      </c>
      <c r="AL61" s="7"/>
      <c r="AM61" s="10">
        <v>697190</v>
      </c>
    </row>
  </sheetData>
  <mergeCells count="4">
    <mergeCell ref="C3:D3"/>
    <mergeCell ref="C4:D4"/>
    <mergeCell ref="E4:F4"/>
    <mergeCell ref="G4:H4"/>
  </mergeCells>
  <pageMargins left="0.23622047244094491" right="0.23622047244094491" top="0.55118110236220474" bottom="0.55118110236220474" header="0.31496062992125984" footer="0.31496062992125984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2"/>
  <sheetViews>
    <sheetView workbookViewId="0"/>
  </sheetViews>
  <sheetFormatPr defaultRowHeight="12.75" x14ac:dyDescent="0.2"/>
  <sheetData>
    <row r="1" spans="1:2" x14ac:dyDescent="0.2">
      <c r="A1" t="s">
        <v>170</v>
      </c>
      <c r="B1" t="s">
        <v>183</v>
      </c>
    </row>
    <row r="8" spans="1:2" x14ac:dyDescent="0.2">
      <c r="A8" t="s">
        <v>171</v>
      </c>
    </row>
    <row r="15" spans="1:2" x14ac:dyDescent="0.2">
      <c r="A15" t="s">
        <v>172</v>
      </c>
    </row>
    <row r="22" spans="1:1" x14ac:dyDescent="0.2">
      <c r="A22" t="s">
        <v>173</v>
      </c>
    </row>
    <row r="66" spans="1:1" x14ac:dyDescent="0.2">
      <c r="A66" t="s">
        <v>174</v>
      </c>
    </row>
    <row r="73" spans="1:1" x14ac:dyDescent="0.2">
      <c r="A73" t="s">
        <v>175</v>
      </c>
    </row>
    <row r="80" spans="1:1" x14ac:dyDescent="0.2">
      <c r="A80" t="s">
        <v>176</v>
      </c>
    </row>
    <row r="87" spans="1:1" x14ac:dyDescent="0.2">
      <c r="A87" t="s">
        <v>177</v>
      </c>
    </row>
    <row r="94" spans="1:1" x14ac:dyDescent="0.2">
      <c r="A94" t="s">
        <v>178</v>
      </c>
    </row>
    <row r="101" spans="1:1" x14ac:dyDescent="0.2">
      <c r="A101" t="s">
        <v>179</v>
      </c>
    </row>
    <row r="108" spans="1:1" x14ac:dyDescent="0.2">
      <c r="A108" t="s">
        <v>180</v>
      </c>
    </row>
    <row r="115" spans="1:1" x14ac:dyDescent="0.2">
      <c r="A115" t="s">
        <v>181</v>
      </c>
    </row>
    <row r="122" spans="1:1" x14ac:dyDescent="0.2">
      <c r="A122" t="s">
        <v>182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Ark 1</vt:lpstr>
      <vt:lpstr>Auto_Open</vt:lpstr>
      <vt:lpstr>Macro1</vt:lpstr>
      <vt:lpstr>Macro10</vt:lpstr>
      <vt:lpstr>Macro11</vt:lpstr>
      <vt:lpstr>Macro12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Nakland, Odd</dc:creator>
  <cp:lastModifiedBy>Nakland, Odd</cp:lastModifiedBy>
  <cp:lastPrinted>2018-02-02T07:36:31Z</cp:lastPrinted>
  <dcterms:created xsi:type="dcterms:W3CDTF">2018-01-31T14:48:21Z</dcterms:created>
  <dcterms:modified xsi:type="dcterms:W3CDTF">2019-01-29T14:21:32Z</dcterms:modified>
</cp:coreProperties>
</file>